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<sst xmlns="http://schemas.openxmlformats.org/spreadsheetml/2006/main" count="43" uniqueCount="43">
  <si>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</si>
  <si>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RSY010</t>
  </si>
  <si>
    <t xml:space="preserve">m²</t>
  </si>
  <si>
    <t xml:space="preserve">Reparação de pavimento de betão, com argamassa.</t>
  </si>
  <si>
    <r>
      <rPr>
        <sz val="8.25"/>
        <color rgb="FF000000"/>
        <rFont val="Arial"/>
        <family val="2"/>
      </rPr>
      <t xml:space="preserve">Reparação de pavimento de betão, com argamassa reparadora, modificada com polímeros, reforçada com fibras, de alta resistência mecânica e retracção compensada, Morcemrest EF50 "GRUPO PUMA", com uma resistência à compressão aos 28 dias maior ou igual a 50 N/mm² e um módulo de elasticidade maior ou igual a 20000 N/mm², classe R4, tipo PCC, segundo NP EN 1504-3, Euroclasse A1 de reacção ao fogo, segundo NP EN 13501-1, de 20 mm de espessura média, com prévia aplicação de adesivo de dois componentes, Implarest EP "GRUPO PUMA", como ponte de aderência.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</si>
  <si>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</si>
  <si>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</si>
  <si>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</si>
  <si>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</si>
  <si>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</si>
  <si>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</si>
  <si>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mt09rep032a</t>
  </si>
  <si>
    <t xml:space="preserve">kg</t>
  </si>
  <si>
    <t xml:space="preserve">Adesivo de dois componentes, Implarest EP "GRUPO PUMA", à base de resina epóxi e um endurecedor, para a correcta ligação entre o betão fresco e o betão endurecido, segundo NP EN 1504-4.</t>
  </si>
  <si>
    <t xml:space="preserve">mt28mrp010b</t>
  </si>
  <si>
    <t xml:space="preserve">kg</t>
  </si>
  <si>
    <t xml:space="preserve">Argamassa reparadora, modificada com polímeros, reforçada com fibras, de alta resistência mecânica e retracção compensada, Morcemrest EF50 "GRUPO PUMA", com uma resistência à compressão aos 28 dias maior ou igual a 50 N/mm² e um módulo de elasticidade maior ou igual a 20000 N/mm², classe R4, tipo PCC, segundo NP EN 1504-3, Euroclasse A1 de reacção ao fogo, segundo NP EN 13501-1, composta por cimentos especiais, inertes seleccionados, aditivos e fibras, aplicado em espessuras até 50 mm na vertical sem cofrar e 100 mm na horizontal.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</si>
  <si>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</si>
  <si>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</si>
  <si>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</si>
  <si>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</si>
  <si>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</si>
  <si>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</si>
  <si>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</si>
  <si>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</si>
  <si>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</si>
  <si>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</si>
  <si>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</si>
  <si>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</si>
  <si>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</si>
  <si>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</si>
  <si>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</si>
  <si>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</si>
  <si>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</si>
  <si>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</si>
  <si>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</si>
  <si>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4:  Colagem  estrutural</t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</si>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</sst>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20.69</v>
      </c>
      <c r="J9" s="13">
        <f ca="1">ROUND(INDIRECT(ADDRESS(ROW()+(0), COLUMN()+(-3), 1))*INDIRECT(ADDRESS(ROW()+(0), COLUMN()+(-1), 1)), 2)</f>
        <v>20.69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44</v>
      </c>
      <c r="H10" s="16"/>
      <c r="I10" s="17">
        <v>0.95</v>
      </c>
      <c r="J10" s="17">
        <f ca="1">ROUND(INDIRECT(ADDRESS(ROW()+(0), COLUMN()+(-3), 1))*INDIRECT(ADDRESS(ROW()+(0), COLUMN()+(-1), 1)), 2)</f>
        <v>41.8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0.734</v>
      </c>
      <c r="H11" s="16"/>
      <c r="I11" s="17">
        <v>22.68</v>
      </c>
      <c r="J11" s="17">
        <f ca="1">ROUND(INDIRECT(ADDRESS(ROW()+(0), COLUMN()+(-3), 1))*INDIRECT(ADDRESS(ROW()+(0), COLUMN()+(-1), 1)), 2)</f>
        <v>16.65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0.734</v>
      </c>
      <c r="H12" s="16"/>
      <c r="I12" s="17">
        <v>22.13</v>
      </c>
      <c r="J12" s="17">
        <f ca="1">ROUND(INDIRECT(ADDRESS(ROW()+(0), COLUMN()+(-3), 1))*INDIRECT(ADDRESS(ROW()+(0), COLUMN()+(-1), 1)), 2)</f>
        <v>16.24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0.367</v>
      </c>
      <c r="H13" s="20"/>
      <c r="I13" s="21">
        <v>21.45</v>
      </c>
      <c r="J13" s="21">
        <f ca="1">ROUND(INDIRECT(ADDRESS(ROW()+(0), COLUMN()+(-3), 1))*INDIRECT(ADDRESS(ROW()+(0), COLUMN()+(-1), 1)), 2)</f>
        <v>7.87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103.25</v>
      </c>
      <c r="J14" s="24">
        <f ca="1">ROUND(INDIRECT(ADDRESS(ROW()+(0), COLUMN()+(-3), 1))*INDIRECT(ADDRESS(ROW()+(0), COLUMN()+(-1), 1))/100, 2)</f>
        <v>2.07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105.32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112009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38</v>
      </c>
    </row>
    <row r="22" spans="1:11" ht="34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