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<sst xmlns="http://schemas.openxmlformats.org/spreadsheetml/2006/main" count="48" uniqueCount="48">
  <si>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</si>
  <si>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</si>
  <si>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</si>
  <si>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</si>
  <si>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Morcemdur Piedra "GRUPO PUMA", tipo OC CSIII W2, segundo EN 998-1, acabamento pedra, cor Blanco 000, espessura 15 mm, aplicado manualmente, armada e reforçada com malha anti-álcalis nas mudanças de material e nas testas de laje, aplicado sobre uma camada de ponte de aderência Implafix "GRUPO PUMA", composto de resinas sintéticas, cargas minerais e aditivos orgânicos e inorgânicos,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</si>
  <si>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</si>
  <si>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</si>
  <si>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</si>
  <si>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</si>
  <si>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</si>
  <si>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</si>
  <si>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mt28mop110a</t>
  </si>
  <si>
    <t xml:space="preserve">kg</t>
  </si>
  <si>
    <t xml:space="preserve">Ponte de aderência Implafix "GRUPO PUMA", para incrementar a aderência entre argamassas à base de cimento e/ou cal e suportes de betão, composto de resinas sintéticas, cargas minerais e aditivos orgânicos e inorgânicos.</t>
  </si>
  <si>
    <t xml:space="preserve">mt28mop010aa1a</t>
  </si>
  <si>
    <t xml:space="preserve">kg</t>
  </si>
  <si>
    <t xml:space="preserve">Argamassa monomassa Morcemdur Piedra "GRUPO PUMA", tipo OC CSIII W2, segundo EN 998-1, acabamento pedra, cor Blanco 000, composto de cimento branco, inertes de granulometria compensada, aditivos orgânicos e inorgânicos e pigmentos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</si>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</sst>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0.3</v>
      </c>
      <c r="H9" s="11"/>
      <c r="I9" s="13">
        <v>2.32</v>
      </c>
      <c r="J9" s="13">
        <f ca="1">ROUND(INDIRECT(ADDRESS(ROW()+(0), COLUMN()+(-3), 1))*INDIRECT(ADDRESS(ROW()+(0), COLUMN()+(-1), 1)), 2)</f>
        <v>0.7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19.5</v>
      </c>
      <c r="H10" s="16"/>
      <c r="I10" s="17">
        <v>0.42</v>
      </c>
      <c r="J10" s="17">
        <f ca="1">ROUND(INDIRECT(ADDRESS(ROW()+(0), COLUMN()+(-3), 1))*INDIRECT(ADDRESS(ROW()+(0), COLUMN()+(-1), 1)), 2)</f>
        <v>8.19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0.21</v>
      </c>
      <c r="H11" s="16"/>
      <c r="I11" s="17">
        <v>2.41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0.446</v>
      </c>
      <c r="H15" s="16"/>
      <c r="I15" s="17">
        <v>22.68</v>
      </c>
      <c r="J15" s="17">
        <f ca="1">ROUND(INDIRECT(ADDRESS(ROW()+(0), COLUMN()+(-3), 1))*INDIRECT(ADDRESS(ROW()+(0), COLUMN()+(-1), 1)), 2)</f>
        <v>10.12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0.422</v>
      </c>
      <c r="H16" s="20"/>
      <c r="I16" s="21">
        <v>22.36</v>
      </c>
      <c r="J16" s="21">
        <f ca="1">ROUND(INDIRECT(ADDRESS(ROW()+(0), COLUMN()+(-3), 1))*INDIRECT(ADDRESS(ROW()+(0), COLUMN()+(-1), 1)), 2)</f>
        <v>9.44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35.23</v>
      </c>
      <c r="J17" s="24">
        <f ca="1">ROUND(INDIRECT(ADDRESS(ROW()+(0), COLUMN()+(-3), 1))*INDIRECT(ADDRESS(ROW()+(0), COLUMN()+(-1), 1))/100, 2)</f>
        <v>1.41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36.64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