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<sst xmlns="http://schemas.openxmlformats.org/spreadsheetml/2006/main" count="48" uniqueCount="48">
  <si>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</si>
  <si>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REG140</t>
  </si>
  <si>
    <t xml:space="preserve">m</t>
  </si>
  <si>
    <t xml:space="preserve">Revestimento de degrau de escada interior, com peças de tijoleira tradicional. Colocação em camada fina.</t>
  </si>
  <si>
    <r>
      <rPr>
        <sz val="8.25"/>
        <color rgb="FF000000"/>
        <rFont val="Arial"/>
        <family val="2"/>
      </rPr>
      <t xml:space="preserve">Revestimento de degrau de escada interior, com peças de tijoleira tradicional, formado por cobertor com canto arredondado, e espelho, gama média, capacidade de absorção de água 6%&lt;E&lt;=10%, grupo AIIb, segundo NP EN 14411, com resistência ao deslizamento entre 35 e 45 segundo ENV 12633. COLOCAÇÃO: em camada fina e através de colagem simples com cimento cola melhorado, C2 TE, segundo NP EN 12004, com deslizamento reduzido e tempo de colocação ampliado Pegoland Profesional Porcelánico "GRUPO PUMA". ENCHIMENTO DE JUNTAS: com argamassa de juntas cimentosa melhorada, com absorção de água reduzida e resistência elevada à abrasão, Morcemcolor Plus Flexible "GRUPO PUMA" tipo CG 2 W A, cor Blanco, em juntas de 2 mm de espessura.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</si>
  <si>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</si>
  <si>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</si>
  <si>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</si>
  <si>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</si>
  <si>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</si>
  <si>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</si>
  <si>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mt09mcp100m</t>
  </si>
  <si>
    <t xml:space="preserve">kg</t>
  </si>
  <si>
    <t xml:space="preserve">Cimento cola melhorado, C2 TE, segundo NP EN 12004, com deslizamento reduzido e tempo de colocação ampliado Pegoland Profesional Porcelánico "GRUPO PUMA", cor branca, à base de cimento de alta resistência, inertes seleccionados, aditivos e resinas sintéticas, para a colocação em camada fina do todo o tipo de peças cerâmicas em paramentos verticais interiores e pavimentos interiores e exteriores.</t>
  </si>
  <si>
    <t xml:space="preserve">mt18bcb105jb</t>
  </si>
  <si>
    <t xml:space="preserve">m</t>
  </si>
  <si>
    <t xml:space="preserve">Cobertor de tijoleira tradicional com canto arredondado, gama média, capacidade de absorção de água 6%&lt;E&lt;=10%, grupo AIIb, segundo NP EN 14411, com resistência ao deslizamento entre 35 e 45 segundo ENV 12633.</t>
  </si>
  <si>
    <t xml:space="preserve">mt18bcb106jb</t>
  </si>
  <si>
    <t xml:space="preserve">m</t>
  </si>
  <si>
    <t xml:space="preserve">Espelho de tijoleira tradicional, gama média, capacidade de absorção de água 6%&lt;E&lt;=10%, grupo AIIb, segundo NP EN 14411.</t>
  </si>
  <si>
    <t xml:space="preserve">mt18acc100a</t>
  </si>
  <si>
    <t xml:space="preserve">Ud</t>
  </si>
  <si>
    <t xml:space="preserve">Kit de cruzetas de PVC para garantir uma espessura das juntas entre peças de entre 1 e 20 mm, em revestimentos e pavimentos cerâmicos.</t>
  </si>
  <si>
    <t xml:space="preserve">mt09mcp020ga</t>
  </si>
  <si>
    <t xml:space="preserve">kg</t>
  </si>
  <si>
    <t xml:space="preserve">Argamassa de juntas cimentosa melhorada, com absorção de água reduzida e resistência elevada à abrasão, Morcemcolor Plus Flexible "GRUPO PUMA", tipo CG2 W A, segundo EN 13888, cor Blanco, para juntas de 2 a 15 mm, à base de cimento de alta resistência, inertes seleccionados, aditivos especiais e pigmentos, com efeito anti-caruncho, anti-verdete e preventivo das eflorescências, hidrorrepelente, especial para enchimento de juntas de todo tipo de peças cerâmicas e pedras naturais em zonas de proliferação de microrganismos.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</si>
  <si>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</si>
  <si>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</si>
  <si>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</si>
  <si>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</si>
  <si>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</si>
  <si>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</si>
  <si>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</si>
  <si>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</si>
  <si>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</si>
  <si>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</si>
  <si>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</si>
  <si>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</si>
  <si>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</si>
  <si>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</si>
  <si>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</si>
  <si>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</si>
  <si>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t xml:space="preserve">EN  14411:2012</t>
  </si>
  <si>
    <t xml:space="preserve">1/3/4</t>
  </si>
  <si>
    <t xml:space="preserve">Pavimentos  e  revestimentos  cerâmicos  —  Definições,  classificação,  características,  avaliação  da conformidade  e  marcação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</si>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</sst>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3.74" customWidth="1"/>
    <col min="4" max="4" width="72.76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55.5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1.32</v>
      </c>
      <c r="G9" s="11"/>
      <c r="H9" s="13">
        <v>0.52</v>
      </c>
      <c r="I9" s="13">
        <f ca="1">ROUND(INDIRECT(ADDRESS(ROW()+(0), COLUMN()+(-3), 1))*INDIRECT(ADDRESS(ROW()+(0), COLUMN()+(-1), 1)), 2)</f>
        <v>0.69</v>
      </c>
      <c r="J9" s="13"/>
    </row>
    <row r="10" spans="1:10" ht="34.5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1.05</v>
      </c>
      <c r="G10" s="16"/>
      <c r="H10" s="17">
        <v>6.3</v>
      </c>
      <c r="I10" s="17">
        <f ca="1">ROUND(INDIRECT(ADDRESS(ROW()+(0), COLUMN()+(-3), 1))*INDIRECT(ADDRESS(ROW()+(0), COLUMN()+(-1), 1)), 2)</f>
        <v>6.62</v>
      </c>
      <c r="J10" s="17"/>
    </row>
    <row r="11" spans="1:10" ht="24.0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1.05</v>
      </c>
      <c r="G11" s="16"/>
      <c r="H11" s="17">
        <v>2.5</v>
      </c>
      <c r="I11" s="17">
        <f ca="1">ROUND(INDIRECT(ADDRESS(ROW()+(0), COLUMN()+(-3), 1))*INDIRECT(ADDRESS(ROW()+(0), COLUMN()+(-1), 1)), 2)</f>
        <v>2.63</v>
      </c>
      <c r="J11" s="17"/>
    </row>
    <row r="12" spans="1:10" ht="24.0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0.052</v>
      </c>
      <c r="G12" s="16"/>
      <c r="H12" s="17">
        <v>2.4</v>
      </c>
      <c r="I12" s="17">
        <f ca="1">ROUND(INDIRECT(ADDRESS(ROW()+(0), COLUMN()+(-3), 1))*INDIRECT(ADDRESS(ROW()+(0), COLUMN()+(-1), 1)), 2)</f>
        <v>0.12</v>
      </c>
      <c r="J12" s="17"/>
    </row>
    <row r="13" spans="1:10" ht="66.0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0.053</v>
      </c>
      <c r="G13" s="16"/>
      <c r="H13" s="17">
        <v>1.75</v>
      </c>
      <c r="I13" s="17">
        <f ca="1">ROUND(INDIRECT(ADDRESS(ROW()+(0), COLUMN()+(-3), 1))*INDIRECT(ADDRESS(ROW()+(0), COLUMN()+(-1), 1)), 2)</f>
        <v>0.09</v>
      </c>
      <c r="J13" s="17"/>
    </row>
    <row r="14" spans="1:10" ht="13.50" thickBot="1" customHeight="1">
      <c r="A14" s="14" t="s">
        <v>26</v>
      </c>
      <c r="B14" s="14"/>
      <c r="C14" s="15" t="s">
        <v>27</v>
      </c>
      <c r="D14" s="14" t="s">
        <v>28</v>
      </c>
      <c r="E14" s="14"/>
      <c r="F14" s="16">
        <v>0.696</v>
      </c>
      <c r="G14" s="16"/>
      <c r="H14" s="17">
        <v>24.63</v>
      </c>
      <c r="I14" s="17">
        <f ca="1">ROUND(INDIRECT(ADDRESS(ROW()+(0), COLUMN()+(-3), 1))*INDIRECT(ADDRESS(ROW()+(0), COLUMN()+(-1), 1)), 2)</f>
        <v>17.14</v>
      </c>
      <c r="J14" s="17"/>
    </row>
    <row r="15" spans="1:10" ht="13.50" thickBot="1" customHeight="1">
      <c r="A15" s="14" t="s">
        <v>29</v>
      </c>
      <c r="B15" s="14"/>
      <c r="C15" s="18" t="s">
        <v>30</v>
      </c>
      <c r="D15" s="19" t="s">
        <v>31</v>
      </c>
      <c r="E15" s="19"/>
      <c r="F15" s="20">
        <v>0.348</v>
      </c>
      <c r="G15" s="20"/>
      <c r="H15" s="21">
        <v>24.04</v>
      </c>
      <c r="I15" s="21">
        <f ca="1">ROUND(INDIRECT(ADDRESS(ROW()+(0), COLUMN()+(-3), 1))*INDIRECT(ADDRESS(ROW()+(0), COLUMN()+(-1), 1)), 2)</f>
        <v>8.37</v>
      </c>
      <c r="J15" s="21"/>
    </row>
    <row r="16" spans="1:10" ht="13.50" thickBot="1" customHeight="1">
      <c r="A16" s="19"/>
      <c r="B16" s="19"/>
      <c r="C16" s="22" t="s">
        <v>32</v>
      </c>
      <c r="D16" s="5" t="s">
        <v>33</v>
      </c>
      <c r="E16" s="5"/>
      <c r="F16" s="23">
        <v>2</v>
      </c>
      <c r="G16" s="23"/>
      <c r="H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35.66</v>
      </c>
      <c r="I16" s="24">
        <f ca="1">ROUND(INDIRECT(ADDRESS(ROW()+(0), COLUMN()+(-3), 1))*INDIRECT(ADDRESS(ROW()+(0), COLUMN()+(-1), 1))/100, 2)</f>
        <v>0.71</v>
      </c>
      <c r="J16" s="24"/>
    </row>
    <row r="17" spans="1:10" ht="13.50" thickBot="1" customHeight="1">
      <c r="A17" s="25"/>
      <c r="B17" s="25"/>
      <c r="C17" s="26"/>
      <c r="D17" s="26"/>
      <c r="E17" s="26"/>
      <c r="F17" s="27"/>
      <c r="G17" s="27"/>
      <c r="H17" s="28" t="s">
        <v>34</v>
      </c>
      <c r="I17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36.37</v>
      </c>
      <c r="J17" s="29"/>
    </row>
    <row r="20" spans="1:10" ht="13.50" thickBot="1" customHeight="1">
      <c r="A20" s="30" t="s">
        <v>35</v>
      </c>
      <c r="B20" s="30"/>
      <c r="C20" s="30"/>
      <c r="D20" s="30"/>
      <c r="E20" s="30" t="s">
        <v>36</v>
      </c>
      <c r="F20" s="30"/>
      <c r="G20" s="30" t="s">
        <v>37</v>
      </c>
      <c r="H20" s="30"/>
      <c r="I20" s="30"/>
      <c r="J20" s="30" t="s">
        <v>38</v>
      </c>
    </row>
    <row r="21" spans="1:10" ht="13.50" thickBot="1" customHeight="1">
      <c r="A21" s="31" t="s">
        <v>39</v>
      </c>
      <c r="B21" s="31"/>
      <c r="C21" s="31"/>
      <c r="D21" s="31"/>
      <c r="E21" s="32">
        <v>142013</v>
      </c>
      <c r="F21" s="32"/>
      <c r="G21" s="32">
        <v>172013</v>
      </c>
      <c r="H21" s="32"/>
      <c r="I21" s="32"/>
      <c r="J21" s="32" t="s">
        <v>40</v>
      </c>
    </row>
    <row r="22" spans="1:10" ht="13.50" thickBot="1" customHeight="1">
      <c r="A22" s="33" t="s">
        <v>41</v>
      </c>
      <c r="B22" s="33"/>
      <c r="C22" s="33"/>
      <c r="D22" s="33"/>
      <c r="E22" s="34"/>
      <c r="F22" s="34"/>
      <c r="G22" s="34"/>
      <c r="H22" s="34"/>
      <c r="I22" s="34"/>
      <c r="J22" s="34"/>
    </row>
    <row r="23" spans="1:10" ht="13.50" thickBot="1" customHeight="1">
      <c r="A23" s="31" t="s">
        <v>42</v>
      </c>
      <c r="B23" s="31"/>
      <c r="C23" s="31"/>
      <c r="D23" s="31"/>
      <c r="E23" s="32">
        <v>172013</v>
      </c>
      <c r="F23" s="32"/>
      <c r="G23" s="32">
        <v>172014</v>
      </c>
      <c r="H23" s="32"/>
      <c r="I23" s="32"/>
      <c r="J23" s="32" t="s">
        <v>43</v>
      </c>
    </row>
    <row r="24" spans="1:10" ht="24.00" thickBot="1" customHeight="1">
      <c r="A24" s="33" t="s">
        <v>44</v>
      </c>
      <c r="B24" s="33"/>
      <c r="C24" s="33"/>
      <c r="D24" s="33"/>
      <c r="E24" s="34"/>
      <c r="F24" s="34"/>
      <c r="G24" s="34"/>
      <c r="H24" s="34"/>
      <c r="I24" s="34"/>
      <c r="J24" s="34"/>
    </row>
    <row r="27" spans="1:1" ht="33.75" thickBot="1" customHeight="1">
      <c r="A27" s="1" t="s">
        <v>45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46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47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59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B16"/>
    <mergeCell ref="D16:E16"/>
    <mergeCell ref="F16:G16"/>
    <mergeCell ref="I16:J16"/>
    <mergeCell ref="A17:B17"/>
    <mergeCell ref="D17:E17"/>
    <mergeCell ref="F17:G17"/>
    <mergeCell ref="I17:J17"/>
    <mergeCell ref="A20:D20"/>
    <mergeCell ref="E20:F20"/>
    <mergeCell ref="G20:I20"/>
    <mergeCell ref="A21:D21"/>
    <mergeCell ref="E21:F22"/>
    <mergeCell ref="G21:I22"/>
    <mergeCell ref="J21:J22"/>
    <mergeCell ref="A22:D22"/>
    <mergeCell ref="A23:D23"/>
    <mergeCell ref="E23:F24"/>
    <mergeCell ref="G23:I24"/>
    <mergeCell ref="J23:J24"/>
    <mergeCell ref="A24:D24"/>
    <mergeCell ref="A27:J27"/>
    <mergeCell ref="A28:J28"/>
    <mergeCell ref="A29:J29"/>
  </mergeCells>
  <pageMargins left="0.147638" right="0.147638" top="0.206693" bottom="0.206693" header="0.0" footer="0.0"/>
  <pageSetup paperSize="9" orientation="portrait"/>
  <rowBreaks count="0" manualBreakCount="0">
    </rowBreaks>
</worksheet>
</file>