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<sst xmlns="http://schemas.openxmlformats.org/spreadsheetml/2006/main" count="40" uniqueCount="40">
  <si>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</si>
  <si>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REG020</t>
  </si>
  <si>
    <t xml:space="preserve">m</t>
  </si>
  <si>
    <t xml:space="preserve">Rodapé cerâmico de escada. Colocação em camada fina.</t>
  </si>
  <si>
    <r>
      <rPr>
        <sz val="8.25"/>
        <color rgb="FF000000"/>
        <rFont val="Arial"/>
        <family val="2"/>
      </rPr>
      <t xml:space="preserve">Rodapé de escada, de grés esmaltado, de 80 mm, gama média. COLOCAÇÃO: em camada fina, com cimento cola melhorado, C2 TE, segundo NP EN 12004, com deslizamento reduzido e tempo de colocação ampliado Pegoland Profesional Porcelánico "GRUPO PUMA". ENCHIMENTO DE JUNTAS: com argamassa de juntas de resinas reactivas Morcemcolor Epoxi "GRUPO PUMA" tipo RG, cor Blanco, para juntas de 1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</si>
  <si>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</si>
  <si>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</si>
  <si>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</si>
  <si>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</si>
  <si>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</si>
  <si>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</si>
  <si>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mt18rce105b</t>
  </si>
  <si>
    <t xml:space="preserve">m</t>
  </si>
  <si>
    <t xml:space="preserve">Rodapé de grés esmaltado, cortado a meia esquadria para revestimento de degrau, de 80 cm de altura, gama média.</t>
  </si>
  <si>
    <t xml:space="preserve">mt09mcp010Sa</t>
  </si>
  <si>
    <t xml:space="preserve">kg</t>
  </si>
  <si>
    <t xml:space="preserve">Cimento cola melhorado, C2 TE, segundo NP EN 12004, com deslizamento reduzido e tempo de colocação ampliado, Pegoland Profesional Porcelánico, "GRUPO PUMA", cor cinzento, para a colocação em camada fina do todo o tipo de peças cerâmicas em paramentos verticais interiores e pavimentos interiores e exteriores, à base de cimento de alta resistência, inertes seleccionados, aditivos e resinas sintéticas.</t>
  </si>
  <si>
    <t xml:space="preserve">mt09mcp020ka</t>
  </si>
  <si>
    <t xml:space="preserve">kg</t>
  </si>
  <si>
    <t xml:space="preserve">Argamassa de juntas de resinas reactivas Morcemcolor Epoxi "GRUPO PUMA", tipo RG, segundo EN 13888, cor Blanco,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</si>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</sst>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2.9</v>
      </c>
      <c r="I9" s="13">
        <f ca="1">ROUND(INDIRECT(ADDRESS(ROW()+(0), COLUMN()+(-3), 1))*INDIRECT(ADDRESS(ROW()+(0), COLUMN()+(-1), 1)), 2)</f>
        <v>3.05</v>
      </c>
      <c r="J9" s="13"/>
    </row>
    <row r="10" spans="1:10" ht="55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0.25</v>
      </c>
      <c r="G10" s="16"/>
      <c r="H10" s="17">
        <v>0.52</v>
      </c>
      <c r="I10" s="17">
        <f ca="1">ROUND(INDIRECT(ADDRESS(ROW()+(0), COLUMN()+(-3), 1))*INDIRECT(ADDRESS(ROW()+(0), COLUMN()+(-1), 1)), 2)</f>
        <v>0.13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0.25</v>
      </c>
      <c r="G11" s="16"/>
      <c r="H11" s="17">
        <v>16.38</v>
      </c>
      <c r="I11" s="17">
        <f ca="1">ROUND(INDIRECT(ADDRESS(ROW()+(0), COLUMN()+(-3), 1))*INDIRECT(ADDRESS(ROW()+(0), COLUMN()+(-1), 1)), 2)</f>
        <v>4.1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0.174</v>
      </c>
      <c r="G12" s="16"/>
      <c r="H12" s="17">
        <v>24.63</v>
      </c>
      <c r="I12" s="17">
        <f ca="1">ROUND(INDIRECT(ADDRESS(ROW()+(0), COLUMN()+(-3), 1))*INDIRECT(ADDRESS(ROW()+(0), COLUMN()+(-1), 1)), 2)</f>
        <v>4.29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0.087</v>
      </c>
      <c r="G13" s="20"/>
      <c r="H13" s="21">
        <v>24.04</v>
      </c>
      <c r="I13" s="21">
        <f ca="1">ROUND(INDIRECT(ADDRESS(ROW()+(0), COLUMN()+(-3), 1))*INDIRECT(ADDRESS(ROW()+(0), COLUMN()+(-1), 1)), 2)</f>
        <v>2.09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13.66</v>
      </c>
      <c r="I14" s="24">
        <f ca="1">ROUND(INDIRECT(ADDRESS(ROW()+(0), COLUMN()+(-3), 1))*INDIRECT(ADDRESS(ROW()+(0), COLUMN()+(-1), 1))/100, 2)</f>
        <v>0.27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13.93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