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<sst xmlns="http://schemas.openxmlformats.org/spreadsheetml/2006/main" count="43" uniqueCount="43">
  <si>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</si>
  <si>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QBF030</t>
  </si>
  <si>
    <t xml:space="preserve">Ud</t>
  </si>
  <si>
    <t xml:space="preserve">Encontro de cobertura plana acessível,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</si>
  <si>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ventilada, com pavimento fixo, tipo convencional com sumidouro de saída vertical, realizando um rebaixo no suporte à volta do sumidouro, no qual será assente a impermeabilização formada por: peça de reforço de membrana de betume modificado com plastómero APP, LBM(APP)-40-FP, Imperpuma Plus PY-4 "GRUPO PUMA", massa nominal 4 kg/m², com armadura de feltro de poliéster de 135 g/m², acabada com filme plástico termofusível em ambas as faces, totalmente aderida ao suporte com maçarico, prévia aplicação de primário com emulsão asfáltica de base aquosa, Lista Al Uso "GRUPO PUMA", e colocação de sumidouro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</si>
  <si>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</si>
  <si>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</si>
  <si>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</si>
  <si>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</si>
  <si>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</si>
  <si>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</si>
  <si>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mt14pap100a</t>
  </si>
  <si>
    <t xml:space="preserve">kg</t>
  </si>
  <si>
    <t xml:space="preserve">Emulsão asfáltica de base aquosa, Lista Al Uso "GRUPO PUMA".</t>
  </si>
  <si>
    <t xml:space="preserve">mt14pap040b</t>
  </si>
  <si>
    <t xml:space="preserve">m²</t>
  </si>
  <si>
    <t xml:space="preserve">Membrana de betume modificado com plastómero APP, LBM(APP)-40-FP, Imperpuma Plus PY-4 "GRUPO PUMA", massa nominal 4 kg/m², com armadura de feltro de poliéster de 135 g/m², de superfície não protegida acabada com filme plástico termofusível em ambas as faces. Segundo EN 13707.</t>
  </si>
  <si>
    <t xml:space="preserve">mt15acc050ne</t>
  </si>
  <si>
    <t xml:space="preserve">Ud</t>
  </si>
  <si>
    <t xml:space="preserve">Sumidouro de borracha EPDM, de saída vertical, de 80 mm de diâmetro, com grelha plana de borracha EPDM.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</si>
  <si>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</si>
  <si>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</si>
  <si>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</si>
  <si>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</si>
  <si>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</si>
  <si>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</si>
  <si>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</si>
  <si>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</si>
  <si>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</si>
  <si>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</si>
  <si>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</si>
  <si>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13,50€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</si>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</sst>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2.91</v>
      </c>
      <c r="J9" s="13">
        <f ca="1">ROUND(INDIRECT(ADDRESS(ROW()+(0), COLUMN()+(-3), 1))*INDIRECT(ADDRESS(ROW()+(0), COLUMN()+(-1), 1)), 2)</f>
        <v>0.87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8.77</v>
      </c>
      <c r="J10" s="17">
        <f ca="1">ROUND(INDIRECT(ADDRESS(ROW()+(0), COLUMN()+(-3), 1))*INDIRECT(ADDRESS(ROW()+(0), COLUMN()+(-1), 1)), 2)</f>
        <v>9.21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6.94</v>
      </c>
      <c r="J11" s="17">
        <f ca="1">ROUND(INDIRECT(ADDRESS(ROW()+(0), COLUMN()+(-3), 1))*INDIRECT(ADDRESS(ROW()+(0), COLUMN()+(-1), 1)), 2)</f>
        <v>6.94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0.35</v>
      </c>
      <c r="H12" s="16"/>
      <c r="I12" s="17">
        <v>22.68</v>
      </c>
      <c r="J12" s="17">
        <f ca="1">ROUND(INDIRECT(ADDRESS(ROW()+(0), COLUMN()+(-3), 1))*INDIRECT(ADDRESS(ROW()+(0), COLUMN()+(-1), 1)), 2)</f>
        <v>7.94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0.35</v>
      </c>
      <c r="H13" s="16"/>
      <c r="I13" s="17">
        <v>22.13</v>
      </c>
      <c r="J13" s="17">
        <f ca="1">ROUND(INDIRECT(ADDRESS(ROW()+(0), COLUMN()+(-3), 1))*INDIRECT(ADDRESS(ROW()+(0), COLUMN()+(-1), 1)), 2)</f>
        <v>7.75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0.328</v>
      </c>
      <c r="H14" s="20"/>
      <c r="I14" s="21">
        <v>23.31</v>
      </c>
      <c r="J14" s="21">
        <f ca="1">ROUND(INDIRECT(ADDRESS(ROW()+(0), COLUMN()+(-3), 1))*INDIRECT(ADDRESS(ROW()+(0), COLUMN()+(-1), 1)), 2)</f>
        <v>7.65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40.36</v>
      </c>
      <c r="J15" s="24">
        <f ca="1">ROUND(INDIRECT(ADDRESS(ROW()+(0), COLUMN()+(-3), 1))*INDIRECT(ADDRESS(ROW()+(0), COLUMN()+(-1), 1))/100, 2)</f>
        <v>0.81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41.17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