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<sst xmlns="http://schemas.openxmlformats.org/spreadsheetml/2006/main" count="73" uniqueCount="73">
  <si>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</si>
  <si>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</si>
  <si>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</si>
  <si>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</si>
  <si>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plastómero APP, LBM(APP)-40-FP, Imperpuma Plus PY-4 "GRUPO PUMA", massa nominal 4 kg/m², com armadura de feltro de poliéster de 135 g/m², acabada com filme plástico termofusível em ambas as faces, totalmente aderida ao suporte com maçarico, prévia aplicação de primário com emulsão asfáltica de base aquosa, Lista Al Uso "GRUPO PUMA". Remate com banda de acabamento de 50 cm de desenvolvimento com membrana de betume modificado com plastómero APP, LBM(APP)-40-FP, Imperpuma Plus PY-4 "GRUPO PUMA", massa nominal 4 kg/m², com armadura de feltro de poliéster de 135 g/m², acabada com filme plástico termofusível em ambas as faces, acabamento com um revestimento de rodapés de grés rústico, de 7 cm, 3 €/m colocados com junta aberta (separação entre 3 e 15 mm), em camada fina com cimento cola melhorado, C2 FT, segundo NP EN 12004, com presa rápida e deslizamento reduzido Pegoland Fast Super "GRUPO PUMA" e enchimento de juntas com argamassa de juntas de resinas reactivas Morcemcolor Epoxi "GRUPO PUMA" tipo RG, cor Blanco, para juntas de 1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</si>
  <si>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</si>
  <si>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</si>
  <si>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</si>
  <si>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</si>
  <si>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</si>
  <si>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</si>
  <si>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mt14pap100a</t>
  </si>
  <si>
    <t xml:space="preserve">kg</t>
  </si>
  <si>
    <t xml:space="preserve">Emulsão asfáltica de base aquosa, Lista Al Uso "GRUPO PUMA".</t>
  </si>
  <si>
    <t xml:space="preserve">mt14pap040b</t>
  </si>
  <si>
    <t xml:space="preserve">m²</t>
  </si>
  <si>
    <t xml:space="preserve">Membrana de betume modificado com plastómero APP, LBM(APP)-40-FP, Imperpuma Plus PY-4 "GRUPO PUMA", massa nominal 4 kg/m², com armadura de feltro de poliéster de 135 g/m², de superfície não protegida acabada com filme plástico termofusível em ambas as faces.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</si>
  <si>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</si>
  <si>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</si>
  <si>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</si>
  <si>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</si>
  <si>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</si>
  <si>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</si>
  <si>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</si>
  <si>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</si>
  <si>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</si>
  <si>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</si>
  <si>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</si>
  <si>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</si>
  <si>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mt09mcp010Aa</t>
  </si>
  <si>
    <t xml:space="preserve">kg</t>
  </si>
  <si>
    <t xml:space="preserve">Cimento cola melhorado, C2 FT, segundo NP EN 12004, com presa rápida e deslizamento reduzido, Pegoland Fast Super, "GRUPO PUMA", cor cinzento, para a colocação em camada fina do todo o tipo de peças cerâmicas em pavimentos interiores e exteriores, à base de cimento de alta resistência, inertes seleccionados, aditivos e resinas sintéticas.</t>
  </si>
  <si>
    <t xml:space="preserve">mt09mcp020ka</t>
  </si>
  <si>
    <t xml:space="preserve">kg</t>
  </si>
  <si>
    <t xml:space="preserve">Argamassa de juntas de resinas reactivas Morcemcolor Epoxi "GRUPO PUMA", tipo RG, segundo EN 13888, cor Blanco,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</si>
  <si>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</si>
  <si>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</si>
  <si>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</si>
  <si>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</si>
  <si>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</si>
  <si>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</si>
  <si>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</si>
  <si>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</si>
  <si>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</si>
  <si>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</si>
  <si>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</si>
  <si>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</si>
  <si>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</si>
  <si>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</si>
  <si>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</si>
  <si>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</si>
  <si>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</si>
  <si>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</si>
  <si>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</si>
  <si>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</si>
  <si>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8,43€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</si>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</sst>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2.91</v>
      </c>
      <c r="J9" s="13">
        <f ca="1">ROUND(INDIRECT(ADDRESS(ROW()+(0), COLUMN()+(-3), 1))*INDIRECT(ADDRESS(ROW()+(0), COLUMN()+(-1), 1)), 2)</f>
        <v>0.44</v>
      </c>
      <c r="K9" s="13"/>
    </row>
    <row r="10" spans="1:11" ht="45.00" thickBot="1" customHeight="1">
      <c r="A10" s="14" t="s">
        <v>14</v>
      </c>
      <c r="B10" s="14"/>
      <c r="C10" s="14"/>
      <c r="D10" s="15" t="s">
        <v>15</v>
      </c>
      <c r="E10" s="14" t="s">
        <v>16</v>
      </c>
      <c r="F10" s="14"/>
      <c r="G10" s="16">
        <v>1.025</v>
      </c>
      <c r="H10" s="16"/>
      <c r="I10" s="17">
        <v>8.77</v>
      </c>
      <c r="J10" s="17">
        <f ca="1">ROUND(INDIRECT(ADDRESS(ROW()+(0), COLUMN()+(-3), 1))*INDIRECT(ADDRESS(ROW()+(0), COLUMN()+(-1), 1)), 2)</f>
        <v>8.99</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45.00" thickBot="1" customHeight="1">
      <c r="A15" s="14" t="s">
        <v>29</v>
      </c>
      <c r="B15" s="14"/>
      <c r="C15" s="14"/>
      <c r="D15" s="15" t="s">
        <v>30</v>
      </c>
      <c r="E15" s="14" t="s">
        <v>31</v>
      </c>
      <c r="F15" s="14"/>
      <c r="G15" s="16">
        <v>0.24</v>
      </c>
      <c r="H15" s="16"/>
      <c r="I15" s="17">
        <v>1.31</v>
      </c>
      <c r="J15" s="17">
        <f ca="1">ROUND(INDIRECT(ADDRESS(ROW()+(0), COLUMN()+(-3), 1))*INDIRECT(ADDRESS(ROW()+(0), COLUMN()+(-1), 1)), 2)</f>
        <v>0.31</v>
      </c>
      <c r="K15" s="17"/>
    </row>
    <row r="16" spans="1:11" ht="66.00" thickBot="1" customHeight="1">
      <c r="A16" s="14" t="s">
        <v>32</v>
      </c>
      <c r="B16" s="14"/>
      <c r="C16" s="14"/>
      <c r="D16" s="15" t="s">
        <v>33</v>
      </c>
      <c r="E16" s="14" t="s">
        <v>34</v>
      </c>
      <c r="F16" s="14"/>
      <c r="G16" s="16">
        <v>0.01</v>
      </c>
      <c r="H16" s="16"/>
      <c r="I16" s="17">
        <v>16.38</v>
      </c>
      <c r="J16" s="17">
        <f ca="1">ROUND(INDIRECT(ADDRESS(ROW()+(0), COLUMN()+(-3), 1))*INDIRECT(ADDRESS(ROW()+(0), COLUMN()+(-1), 1)), 2)</f>
        <v>0.16</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0.021</v>
      </c>
      <c r="H18" s="16"/>
      <c r="I18" s="17">
        <v>3.45</v>
      </c>
      <c r="J18" s="17">
        <f ca="1">ROUND(INDIRECT(ADDRESS(ROW()+(0), COLUMN()+(-3), 1))*INDIRECT(ADDRESS(ROW()+(0), COLUMN()+(-1), 1)), 2)</f>
        <v>0.07</v>
      </c>
      <c r="K18" s="17"/>
    </row>
    <row r="19" spans="1:11" ht="13.50" thickBot="1" customHeight="1">
      <c r="A19" s="14" t="s">
        <v>41</v>
      </c>
      <c r="B19" s="14"/>
      <c r="C19" s="14"/>
      <c r="D19" s="15" t="s">
        <v>42</v>
      </c>
      <c r="E19" s="14" t="s">
        <v>43</v>
      </c>
      <c r="F19" s="14"/>
      <c r="G19" s="16">
        <v>0.197</v>
      </c>
      <c r="H19" s="16"/>
      <c r="I19" s="17">
        <v>22.68</v>
      </c>
      <c r="J19" s="17">
        <f ca="1">ROUND(INDIRECT(ADDRESS(ROW()+(0), COLUMN()+(-3), 1))*INDIRECT(ADDRESS(ROW()+(0), COLUMN()+(-1), 1)), 2)</f>
        <v>4.47</v>
      </c>
      <c r="K19" s="17"/>
    </row>
    <row r="20" spans="1:11" ht="13.50" thickBot="1" customHeight="1">
      <c r="A20" s="14" t="s">
        <v>44</v>
      </c>
      <c r="B20" s="14"/>
      <c r="C20" s="14"/>
      <c r="D20" s="15" t="s">
        <v>45</v>
      </c>
      <c r="E20" s="14" t="s">
        <v>46</v>
      </c>
      <c r="F20" s="14"/>
      <c r="G20" s="16">
        <v>0.197</v>
      </c>
      <c r="H20" s="16"/>
      <c r="I20" s="17">
        <v>22.13</v>
      </c>
      <c r="J20" s="17">
        <f ca="1">ROUND(INDIRECT(ADDRESS(ROW()+(0), COLUMN()+(-3), 1))*INDIRECT(ADDRESS(ROW()+(0), COLUMN()+(-1), 1)), 2)</f>
        <v>4.36</v>
      </c>
      <c r="K20" s="17"/>
    </row>
    <row r="21" spans="1:11" ht="13.50" thickBot="1" customHeight="1">
      <c r="A21" s="14" t="s">
        <v>47</v>
      </c>
      <c r="B21" s="14"/>
      <c r="C21" s="14"/>
      <c r="D21" s="15" t="s">
        <v>48</v>
      </c>
      <c r="E21" s="14" t="s">
        <v>49</v>
      </c>
      <c r="F21" s="14"/>
      <c r="G21" s="16">
        <v>0.104</v>
      </c>
      <c r="H21" s="16"/>
      <c r="I21" s="17">
        <v>21.45</v>
      </c>
      <c r="J21" s="17">
        <f ca="1">ROUND(INDIRECT(ADDRESS(ROW()+(0), COLUMN()+(-3), 1))*INDIRECT(ADDRESS(ROW()+(0), COLUMN()+(-1), 1)), 2)</f>
        <v>2.23</v>
      </c>
      <c r="K21" s="17"/>
    </row>
    <row r="22" spans="1:11" ht="13.50" thickBot="1" customHeight="1">
      <c r="A22" s="14" t="s">
        <v>50</v>
      </c>
      <c r="B22" s="14"/>
      <c r="C22" s="14"/>
      <c r="D22" s="18" t="s">
        <v>51</v>
      </c>
      <c r="E22" s="19" t="s">
        <v>52</v>
      </c>
      <c r="F22" s="19"/>
      <c r="G22" s="20">
        <v>0.202</v>
      </c>
      <c r="H22" s="20"/>
      <c r="I22" s="21">
        <v>22.68</v>
      </c>
      <c r="J22" s="21">
        <f ca="1">ROUND(INDIRECT(ADDRESS(ROW()+(0), COLUMN()+(-3), 1))*INDIRECT(ADDRESS(ROW()+(0), COLUMN()+(-1), 1)), 2)</f>
        <v>4.58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29.5</v>
      </c>
      <c r="J23" s="24">
        <f ca="1">ROUND(INDIRECT(ADDRESS(ROW()+(0), COLUMN()+(-3), 1))*INDIRECT(ADDRESS(ROW()+(0), COLUMN()+(-1), 1))/100, 2)</f>
        <v>0.59</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30.09</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