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<sst xmlns="http://schemas.openxmlformats.org/spreadsheetml/2006/main" count="52" uniqueCount="52">
  <si>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</si>
  <si>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NIO040</t>
  </si>
  <si>
    <t xml:space="preserve">Ud</t>
  </si>
  <si>
    <t xml:space="preserve">Selagem impermeabilizante exterior de junta perimetral entre negativo e conduta de instalações, em parede de fachada.</t>
  </si>
  <si>
    <r>
      <rPr>
        <sz val="8.25"/>
        <color rgb="FF000000"/>
        <rFont val="Arial"/>
        <family val="2"/>
      </rPr>
      <t xml:space="preserve">Selagem impermeabilizante exterior de junta perimetral de 15 mm de largura, entre negativo de PVC de 90 mm de diâmetro e conduta de instalações colocada no seu interior, com pasta monocomponente à base de poliuretano, Pumalastic-Pu "GRUPO PUMA", sobre fundo de juntas para vedação em cordões de polietileno expandido, de 20 mm de diâmetro, colocado a uma profundidade de pelo menos 2 cm do bordo exterior do negativo que terá sido fixado previamente, com argamassa de cimento hidrófuga, no interior de uma abertura executada na parede de fachada até 40 cm de espessura e posterior injecção de espuma de poliuretano pelo interior contra o fundo da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</si>
  <si>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</si>
  <si>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</si>
  <si>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</si>
  <si>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</si>
  <si>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</si>
  <si>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</si>
  <si>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</si>
  <si>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</si>
  <si>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</si>
  <si>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mt15igp100a</t>
  </si>
  <si>
    <t xml:space="preserve">Ud</t>
  </si>
  <si>
    <t xml:space="preserve">Cartucho de pasta monocomponente à base de poliuretano, Pumalastic-Pu "GRUPO PUMA", de 300 cm³, com dureza Shore A aproximada de 25, segundo EN ISO 868 e alongamento na rotura &gt;= 250%, segundo EN ISO 8339.</t>
  </si>
  <si>
    <t xml:space="preserve">mt36tvg010ea</t>
  </si>
  <si>
    <t xml:space="preserve">m</t>
  </si>
  <si>
    <t xml:space="preserve">Tubo de PVC, de 90 mm de diâmetro e 1,2 mm de espessura.</t>
  </si>
  <si>
    <t xml:space="preserve">mt08aaa010a</t>
  </si>
  <si>
    <t xml:space="preserve">m³</t>
  </si>
  <si>
    <t xml:space="preserve">Água.</t>
  </si>
  <si>
    <t xml:space="preserve">mt09mif010ka</t>
  </si>
  <si>
    <t xml:space="preserve">t</t>
  </si>
  <si>
    <t xml:space="preserve">Argamassa industrial para alvenaria, de cimento, cor cinzento, com aditivo hidrófugo, categoria M-10 (resistência à compressão 10 N/mm²), fornecida em sacos, segundo EN 998-2.</t>
  </si>
  <si>
    <t xml:space="preserve">mt13blw110b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</si>
  <si>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</si>
  <si>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cânula; segundo EN 13165.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</si>
  <si>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</si>
  <si>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</si>
  <si>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</si>
  <si>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</si>
  <si>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</si>
  <si>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</si>
  <si>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</si>
  <si>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</si>
  <si>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16,51€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</si>
  <si>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</si>
  <si>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</si>
  <si>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</si>
  <si>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</si>
  <si>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</si>
  <si>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</si>
  <si>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</si>
  <si>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Especificação  de  argamassas  para  alvenaria  — Parte  2:  Argamassas  de  assentamento</t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</si>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</sst>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73.61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0.283</v>
      </c>
      <c r="H9" s="11"/>
      <c r="I9" s="13">
        <v>0.24</v>
      </c>
      <c r="J9" s="13">
        <f ca="1">ROUND(INDIRECT(ADDRESS(ROW()+(0), COLUMN()+(-3), 1))*INDIRECT(ADDRESS(ROW()+(0), COLUMN()+(-1), 1)), 2)</f>
        <v>0.07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0.184</v>
      </c>
      <c r="H10" s="16"/>
      <c r="I10" s="17">
        <v>5.86</v>
      </c>
      <c r="J10" s="17">
        <f ca="1">ROUND(INDIRECT(ADDRESS(ROW()+(0), COLUMN()+(-3), 1))*INDIRECT(ADDRESS(ROW()+(0), COLUMN()+(-1), 1)), 2)</f>
        <v>1.08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</v>
      </c>
      <c r="H11" s="16"/>
      <c r="I11" s="17">
        <v>1.95</v>
      </c>
      <c r="J11" s="17">
        <f ca="1">ROUND(INDIRECT(ADDRESS(ROW()+(0), COLUMN()+(-3), 1))*INDIRECT(ADDRESS(ROW()+(0), COLUMN()+(-1), 1)), 2)</f>
        <v>0.98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0.006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0.006</v>
      </c>
      <c r="H13" s="16"/>
      <c r="I13" s="17">
        <v>65.98</v>
      </c>
      <c r="J13" s="17">
        <f ca="1">ROUND(INDIRECT(ADDRESS(ROW()+(0), COLUMN()+(-3), 1))*INDIRECT(ADDRESS(ROW()+(0), COLUMN()+(-1), 1)), 2)</f>
        <v>0.4</v>
      </c>
      <c r="K13" s="17"/>
    </row>
    <row r="14" spans="1:11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0.32</v>
      </c>
      <c r="H14" s="16"/>
      <c r="I14" s="17">
        <v>7.2</v>
      </c>
      <c r="J14" s="17">
        <f ca="1">ROUND(INDIRECT(ADDRESS(ROW()+(0), COLUMN()+(-3), 1))*INDIRECT(ADDRESS(ROW()+(0), COLUMN()+(-1), 1)), 2)</f>
        <v>2.3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0.109</v>
      </c>
      <c r="H15" s="16"/>
      <c r="I15" s="17">
        <v>24.63</v>
      </c>
      <c r="J15" s="17">
        <f ca="1">ROUND(INDIRECT(ADDRESS(ROW()+(0), COLUMN()+(-3), 1))*INDIRECT(ADDRESS(ROW()+(0), COLUMN()+(-1), 1)), 2)</f>
        <v>2.68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0.109</v>
      </c>
      <c r="H16" s="20"/>
      <c r="I16" s="21">
        <v>23.86</v>
      </c>
      <c r="J16" s="21">
        <f ca="1">ROUND(INDIRECT(ADDRESS(ROW()+(0), COLUMN()+(-3), 1))*INDIRECT(ADDRESS(ROW()+(0), COLUMN()+(-1), 1)), 2)</f>
        <v>2.6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10.12</v>
      </c>
      <c r="J17" s="24">
        <f ca="1">ROUND(INDIRECT(ADDRESS(ROW()+(0), COLUMN()+(-3), 1))*INDIRECT(ADDRESS(ROW()+(0), COLUMN()+(-1), 1))/100, 2)</f>
        <v>0.2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10.32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1.18202e+06</v>
      </c>
      <c r="G22" s="31"/>
      <c r="H22" s="31">
        <v>1.18202e+06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1.4102e+07</v>
      </c>
      <c r="G24" s="31"/>
      <c r="H24" s="31">
        <v>1.4102e+07</v>
      </c>
      <c r="I24" s="31"/>
      <c r="J24" s="31"/>
      <c r="K24" s="31" t="s">
        <v>47</v>
      </c>
    </row>
    <row r="25" spans="1:11" ht="24.0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