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<sst xmlns="http://schemas.openxmlformats.org/spreadsheetml/2006/main" count="37" uniqueCount="37">
  <si>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</si>
  <si>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NIN010</t>
  </si>
  <si>
    <t xml:space="preserve">m²</t>
  </si>
  <si>
    <t xml:space="preserve">Impermeabilização de coberturas inclinadas, com lâminas asfálticas.</t>
  </si>
  <si>
    <r>
      <rPr>
        <sz val="8.25"/>
        <color rgb="FF000000"/>
        <rFont val="Arial"/>
        <family val="2"/>
      </rPr>
      <t xml:space="preserve">Impermeabilização de coberturas inclinadas, com uma pendente média de 5%, com membrana de betume modificado com plastómero APP, LBM(APP)-40-FP, Imperpuma Plus PY-4 "GRUPO PUMA", massa nominal 4 kg/m², com armadura de feltro de poliéster de 135 g/m², acabada com filme plástico termofusível em ambas as faces, tipo monocamada, totalmente aderida ao suporte com maçarico prévia aplicação de primário com emulsão asfáltica de base aquosa, Lista Al Uso "GRUPO PUMA".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</si>
  <si>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</si>
  <si>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</si>
  <si>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</si>
  <si>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</si>
  <si>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</si>
  <si>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</si>
  <si>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mt14pap100a</t>
  </si>
  <si>
    <t xml:space="preserve">kg</t>
  </si>
  <si>
    <t xml:space="preserve">Emulsão asfáltica de base aquosa, Lista Al Uso "GRUPO PUMA".</t>
  </si>
  <si>
    <t xml:space="preserve">mt14pap040b</t>
  </si>
  <si>
    <t xml:space="preserve">m²</t>
  </si>
  <si>
    <t xml:space="preserve">Membrana de betume modificado com plastómero APP, LBM(APP)-40-FP, Imperpuma Plus PY-4 "GRUPO PUMA", massa nominal 4 kg/m², com armadura de feltro de poliéster de 135 g/m², de superfície não protegida acabada com filme plástico termofusível em ambas as faces. Segundo EN 13707.</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</si>
  <si>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</si>
  <si>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</si>
  <si>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</si>
  <si>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</si>
  <si>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</si>
  <si>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</si>
  <si>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</si>
  <si>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</si>
  <si>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0,45€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</si>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</sst>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2.38" customWidth="1"/>
    <col min="5" max="5" width="73.7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0.3</v>
      </c>
      <c r="H9" s="11"/>
      <c r="I9" s="13">
        <v>2.91</v>
      </c>
      <c r="J9" s="13">
        <f ca="1">ROUND(INDIRECT(ADDRESS(ROW()+(0), COLUMN()+(-3), 1))*INDIRECT(ADDRESS(ROW()+(0), COLUMN()+(-1), 1)), 2)</f>
        <v>0.87</v>
      </c>
      <c r="K9" s="13"/>
    </row>
    <row r="10" spans="1:11" ht="45.00" thickBot="1" customHeight="1">
      <c r="A10" s="14" t="s">
        <v>14</v>
      </c>
      <c r="B10" s="14"/>
      <c r="C10" s="15" t="s">
        <v>15</v>
      </c>
      <c r="D10" s="15"/>
      <c r="E10" s="14" t="s">
        <v>16</v>
      </c>
      <c r="F10" s="14"/>
      <c r="G10" s="16">
        <v>1.1</v>
      </c>
      <c r="H10" s="16"/>
      <c r="I10" s="17">
        <v>8.77</v>
      </c>
      <c r="J10" s="17">
        <f ca="1">ROUND(INDIRECT(ADDRESS(ROW()+(0), COLUMN()+(-3), 1))*INDIRECT(ADDRESS(ROW()+(0), COLUMN()+(-1), 1)), 2)</f>
        <v>9.65</v>
      </c>
      <c r="K10" s="17"/>
    </row>
    <row r="11" spans="1:11" ht="13.50" thickBot="1" customHeight="1">
      <c r="A11" s="14" t="s">
        <v>17</v>
      </c>
      <c r="B11" s="14"/>
      <c r="C11" s="15" t="s">
        <v>18</v>
      </c>
      <c r="D11" s="15"/>
      <c r="E11" s="14" t="s">
        <v>19</v>
      </c>
      <c r="F11" s="14"/>
      <c r="G11" s="16">
        <v>0.144</v>
      </c>
      <c r="H11" s="16"/>
      <c r="I11" s="17">
        <v>22.68</v>
      </c>
      <c r="J11" s="17">
        <f ca="1">ROUND(INDIRECT(ADDRESS(ROW()+(0), COLUMN()+(-3), 1))*INDIRECT(ADDRESS(ROW()+(0), COLUMN()+(-1), 1)), 2)</f>
        <v>3.27</v>
      </c>
      <c r="K11" s="17"/>
    </row>
    <row r="12" spans="1:11" ht="13.50" thickBot="1" customHeight="1">
      <c r="A12" s="14" t="s">
        <v>20</v>
      </c>
      <c r="B12" s="14"/>
      <c r="C12" s="18" t="s">
        <v>21</v>
      </c>
      <c r="D12" s="18"/>
      <c r="E12" s="19" t="s">
        <v>22</v>
      </c>
      <c r="F12" s="19"/>
      <c r="G12" s="20">
        <v>0.144</v>
      </c>
      <c r="H12" s="20"/>
      <c r="I12" s="21">
        <v>22.13</v>
      </c>
      <c r="J12" s="21">
        <f ca="1">ROUND(INDIRECT(ADDRESS(ROW()+(0), COLUMN()+(-3), 1))*INDIRECT(ADDRESS(ROW()+(0), COLUMN()+(-1), 1)), 2)</f>
        <v>3.19</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16.98</v>
      </c>
      <c r="J13" s="24">
        <f ca="1">ROUND(INDIRECT(ADDRESS(ROW()+(0), COLUMN()+(-3), 1))*INDIRECT(ADDRESS(ROW()+(0), COLUMN()+(-1), 1))/100, 2)</f>
        <v>0.34</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17.32</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142010</v>
      </c>
      <c r="G18" s="31"/>
      <c r="H18" s="31">
        <v>1.10201e+006</v>
      </c>
      <c r="I18" s="31"/>
      <c r="J18" s="31"/>
      <c r="K18" s="31" t="s">
        <v>32</v>
      </c>
    </row>
    <row r="19" spans="1:11" ht="24.0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