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<sst xmlns="http://schemas.openxmlformats.org/spreadsheetml/2006/main" count="67" uniqueCount="67">
  <si>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</si>
  <si>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EHY090</t>
  </si>
  <si>
    <t xml:space="preserve">m</t>
  </si>
  <si>
    <t xml:space="preserve">Reparação de remate de laje de betão armado, com argamassa.</t>
  </si>
  <si>
    <r>
      <rPr>
        <sz val="8.25"/>
        <color rgb="FF000000"/>
        <rFont val="Arial"/>
        <family val="2"/>
      </rPr>
      <t xml:space="preserve">Reparação de remate de laje de betão armado, de altura 30 cm, através de picagem do betão deteriorado com martelo eléctrico, eliminando o betão em mau estado até alcançar as armaduras; saneamento das armaduras que ficaram a descoberto com projecção a seco de jacto de partículas de material abrasivo (silicato de alumínio), eliminando a sujidade superficial, a ferrugem e toda substância que possa diminuir a aderência entre as armaduras e o material de reparação a aplicar, até alcançar um grau de preparação Sa 2 ½ segundo EN ISO 8501-1; aplicação manual de primário, Implarest C "GRUPO PUMA", à base de cimento, inertes seleccionados, polímeros e aditivos, para a protecção e passivação de armaduras de aço, e como ponte de aderência entre argamassas de reparação e betão existente, garantindo a aderência entre ambos, com 1 kg/m² de consumo médio; restituição da parte afectada através da aplicação manual de argamassa fluida, de elevada resistência mecânica e retracção compensada, com uma resistência à compressão aos 28 dias maior ou igual a 78,5 N/mm² e um módulo de elasticidade maior ou igual a 20000 N/mm², classe R4, tipo CC, segundo NP EN 1504-3, Euroclasse A1 de reacção ao fogo, segundo NP EN 13501-1, em camada de 40 mm de espessura média, de consistência fluida. O preço inclui o deslocamento, montagem e desmontagem em obra do equipamento de projecção. O preço inclui o montagem e desmontagem do sistema de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</si>
  <si>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</si>
  <si>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</si>
  <si>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</si>
  <si>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</si>
  <si>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</si>
  <si>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</si>
  <si>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mt08lim050</t>
  </si>
  <si>
    <t xml:space="preserve">l</t>
  </si>
  <si>
    <t xml:space="preserve">Dissolvente de tricloroetileno, para óleos, gorduras e resinas.</t>
  </si>
  <si>
    <t xml:space="preserve">mt08lim010a</t>
  </si>
  <si>
    <t xml:space="preserve">kg</t>
  </si>
  <si>
    <t xml:space="preserve">Abrasivo para limpeza através de jacto a pressão, formado por partículas de silicato de alumínio.</t>
  </si>
  <si>
    <t xml:space="preserve">mt09rep030c</t>
  </si>
  <si>
    <t xml:space="preserve">kg</t>
  </si>
  <si>
    <t xml:space="preserve">Primário, Implarest C "GRUPO PUMA", à base de cimento, inertes seleccionados, polímeros e aditivos, para a protecção e passivação de armaduras de aço, e como ponte de aderência entre argamassas de reparação e betão existente, segundo NP EN 1504-7.</t>
  </si>
  <si>
    <t xml:space="preserve">mt09red110c</t>
  </si>
  <si>
    <t xml:space="preserve">kg</t>
  </si>
  <si>
    <t xml:space="preserve">Argamassa fluida, de elevada resistência mecânica e retracção compensada, com uma resistência à compressão aos 28 dias maior ou igual a 78,5 N/mm² e um módulo de elasticidade maior ou igual a 20000 N/mm², classe R4, tipo CC, segundo NP EN 1504-3, Euroclasse A1 de reacção ao fogo, segundo NP EN 13501-1, para reparação estrutural do betão.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</si>
  <si>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</si>
  <si>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</si>
  <si>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</si>
  <si>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</si>
  <si>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</si>
  <si>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</si>
  <si>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</si>
  <si>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</si>
  <si>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</si>
  <si>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</si>
  <si>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</si>
  <si>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</si>
  <si>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</si>
  <si>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</si>
  <si>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</si>
  <si>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mq08lch010</t>
  </si>
  <si>
    <t xml:space="preserve">h</t>
  </si>
  <si>
    <t xml:space="preserve">Equipamento de jacto de areia à pressão.</t>
  </si>
  <si>
    <t xml:space="preserve">mq06pym010</t>
  </si>
  <si>
    <t xml:space="preserve">h</t>
  </si>
  <si>
    <t xml:space="preserve">Misturadora-bombeadora para argamassas e gessos projectados, de 3 m³/h.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</si>
  <si>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</si>
  <si>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</si>
  <si>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</si>
  <si>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</si>
  <si>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</si>
  <si>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</si>
  <si>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</si>
  <si>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</si>
  <si>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12,93€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</si>
  <si>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</si>
  <si>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</si>
  <si>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</si>
  <si>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</si>
  <si>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</si>
  <si>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</si>
  <si>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</si>
  <si>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Produtos  e  sistemas  para  a  protecção  e  reparação de  estruturas  de  betão  —  Definições,  requisitos, controlo  da  qualidade  e  avaliação  da  conformidade  —  Parte  7:  Protecção  contra  a  corrosão  das ar maduras</t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</si>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</sst>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0.03</v>
      </c>
      <c r="H9" s="11"/>
      <c r="I9" s="13">
        <v>9.65</v>
      </c>
      <c r="J9" s="13">
        <f ca="1">ROUND(INDIRECT(ADDRESS(ROW()+(0), COLUMN()+(-3), 1))*INDIRECT(ADDRESS(ROW()+(0), COLUMN()+(-1), 1)), 2)</f>
        <v>0.29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0.25</v>
      </c>
      <c r="J10" s="17">
        <f ca="1">ROUND(INDIRECT(ADDRESS(ROW()+(0), COLUMN()+(-3), 1))*INDIRECT(ADDRESS(ROW()+(0), COLUMN()+(-1), 1)), 2)</f>
        <v>0.26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4.91</v>
      </c>
      <c r="J11" s="17">
        <f ca="1">ROUND(INDIRECT(ADDRESS(ROW()+(0), COLUMN()+(-3), 1))*INDIRECT(ADDRESS(ROW()+(0), COLUMN()+(-1), 1)), 2)</f>
        <v>1.47</v>
      </c>
      <c r="K11" s="17"/>
    </row>
    <row r="12" spans="1:11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23.1</v>
      </c>
      <c r="H12" s="16"/>
      <c r="I12" s="17">
        <v>0.81</v>
      </c>
      <c r="J12" s="17">
        <f ca="1">ROUND(INDIRECT(ADDRESS(ROW()+(0), COLUMN()+(-3), 1))*INDIRECT(ADDRESS(ROW()+(0), COLUMN()+(-1), 1)), 2)</f>
        <v>18.71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</v>
      </c>
      <c r="H13" s="16"/>
      <c r="I13" s="17">
        <v>6.32</v>
      </c>
      <c r="J13" s="17">
        <f ca="1">ROUND(INDIRECT(ADDRESS(ROW()+(0), COLUMN()+(-3), 1))*INDIRECT(ADDRESS(ROW()+(0), COLUMN()+(-1), 1)), 2)</f>
        <v>1.26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0.009</v>
      </c>
      <c r="H14" s="16"/>
      <c r="I14" s="17">
        <v>1.87</v>
      </c>
      <c r="J14" s="17">
        <f ca="1">ROUND(INDIRECT(ADDRESS(ROW()+(0), COLUMN()+(-3), 1))*INDIRECT(ADDRESS(ROW()+(0), COLUMN()+(-1), 1)), 2)</f>
        <v>0.02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0.013</v>
      </c>
      <c r="H15" s="16"/>
      <c r="I15" s="17">
        <v>19.25</v>
      </c>
      <c r="J15" s="17">
        <f ca="1">ROUND(INDIRECT(ADDRESS(ROW()+(0), COLUMN()+(-3), 1))*INDIRECT(ADDRESS(ROW()+(0), COLUMN()+(-1), 1)), 2)</f>
        <v>0.25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0.313</v>
      </c>
      <c r="H16" s="16"/>
      <c r="I16" s="17">
        <v>4.57</v>
      </c>
      <c r="J16" s="17">
        <f ca="1">ROUND(INDIRECT(ADDRESS(ROW()+(0), COLUMN()+(-3), 1))*INDIRECT(ADDRESS(ROW()+(0), COLUMN()+(-1), 1)), 2)</f>
        <v>1.43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0.156</v>
      </c>
      <c r="H17" s="16"/>
      <c r="I17" s="17">
        <v>7.75</v>
      </c>
      <c r="J17" s="17">
        <f ca="1">ROUND(INDIRECT(ADDRESS(ROW()+(0), COLUMN()+(-3), 1))*INDIRECT(ADDRESS(ROW()+(0), COLUMN()+(-1), 1)), 2)</f>
        <v>1.21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0.035</v>
      </c>
      <c r="H18" s="16"/>
      <c r="I18" s="17">
        <v>3.2</v>
      </c>
      <c r="J18" s="17">
        <f ca="1">ROUND(INDIRECT(ADDRESS(ROW()+(0), COLUMN()+(-3), 1))*INDIRECT(ADDRESS(ROW()+(0), COLUMN()+(-1), 1)), 2)</f>
        <v>0.11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0.005</v>
      </c>
      <c r="H19" s="16"/>
      <c r="I19" s="17">
        <v>8.52</v>
      </c>
      <c r="J19" s="17">
        <f ca="1">ROUND(INDIRECT(ADDRESS(ROW()+(0), COLUMN()+(-3), 1))*INDIRECT(ADDRESS(ROW()+(0), COLUMN()+(-1), 1)), 2)</f>
        <v>0.04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0.924</v>
      </c>
      <c r="H20" s="16"/>
      <c r="I20" s="17">
        <v>22.68</v>
      </c>
      <c r="J20" s="17">
        <f ca="1">ROUND(INDIRECT(ADDRESS(ROW()+(0), COLUMN()+(-3), 1))*INDIRECT(ADDRESS(ROW()+(0), COLUMN()+(-1), 1)), 2)</f>
        <v>20.96</v>
      </c>
      <c r="K20" s="17"/>
    </row>
    <row r="21" spans="1:11" ht="13.50" thickBot="1" customHeight="1">
      <c r="A21" s="14" t="s">
        <v>47</v>
      </c>
      <c r="B21" s="14"/>
      <c r="C21" s="18" t="s">
        <v>48</v>
      </c>
      <c r="D21" s="18"/>
      <c r="E21" s="19" t="s">
        <v>49</v>
      </c>
      <c r="F21" s="19"/>
      <c r="G21" s="20">
        <v>0.924</v>
      </c>
      <c r="H21" s="20"/>
      <c r="I21" s="21">
        <v>21.45</v>
      </c>
      <c r="J21" s="21">
        <f ca="1">ROUND(INDIRECT(ADDRESS(ROW()+(0), COLUMN()+(-3), 1))*INDIRECT(ADDRESS(ROW()+(0), COLUMN()+(-1), 1)), 2)</f>
        <v>19.82</v>
      </c>
      <c r="K21" s="21"/>
    </row>
    <row r="22" spans="1:11" ht="13.50" thickBot="1" customHeight="1">
      <c r="A22" s="19"/>
      <c r="B22" s="19"/>
      <c r="C22" s="22" t="s">
        <v>50</v>
      </c>
      <c r="D22" s="22"/>
      <c r="E22" s="5" t="s">
        <v>51</v>
      </c>
      <c r="F22" s="5"/>
      <c r="G22" s="23">
        <v>2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65.83</v>
      </c>
      <c r="J22" s="24">
        <f ca="1">ROUND(INDIRECT(ADDRESS(ROW()+(0), COLUMN()+(-3), 1))*INDIRECT(ADDRESS(ROW()+(0), COLUMN()+(-1), 1))/100, 2)</f>
        <v>1.32</v>
      </c>
      <c r="K22" s="24"/>
    </row>
    <row r="23" spans="1:11" ht="13.50" thickBot="1" customHeight="1">
      <c r="A23" s="25" t="s">
        <v>52</v>
      </c>
      <c r="B23" s="25"/>
      <c r="C23" s="26"/>
      <c r="D23" s="26"/>
      <c r="E23" s="26"/>
      <c r="F23" s="26"/>
      <c r="G23" s="27"/>
      <c r="H23" s="27"/>
      <c r="I23" s="25" t="s">
        <v>53</v>
      </c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67.15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 t="s">
        <v>55</v>
      </c>
      <c r="G26" s="29"/>
      <c r="H26" s="29" t="s">
        <v>56</v>
      </c>
      <c r="I26" s="29"/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1">
        <v>162007</v>
      </c>
      <c r="G27" s="31"/>
      <c r="H27" s="31">
        <v>112009</v>
      </c>
      <c r="I27" s="31"/>
      <c r="J27" s="31"/>
      <c r="K27" s="31" t="s">
        <v>59</v>
      </c>
    </row>
    <row r="28" spans="1:11" ht="34.50" thickBot="1" customHeight="1">
      <c r="A28" s="32" t="s">
        <v>60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29" spans="1:11" ht="13.50" thickBot="1" customHeight="1">
      <c r="A29" s="30" t="s">
        <v>61</v>
      </c>
      <c r="B29" s="30"/>
      <c r="C29" s="30"/>
      <c r="D29" s="30"/>
      <c r="E29" s="30"/>
      <c r="F29" s="31">
        <v>1.10201e+006</v>
      </c>
      <c r="G29" s="31"/>
      <c r="H29" s="31">
        <v>112009</v>
      </c>
      <c r="I29" s="31"/>
      <c r="J29" s="31"/>
      <c r="K29" s="31" t="s">
        <v>62</v>
      </c>
    </row>
    <row r="30" spans="1:11" ht="34.50" thickBot="1" customHeight="1">
      <c r="A30" s="32" t="s">
        <v>63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9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