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<sst xmlns="http://schemas.openxmlformats.org/spreadsheetml/2006/main" count="46" uniqueCount="46">
  <si>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</si>
  <si>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RSG285</t>
  </si>
  <si>
    <t xml:space="preserve">m²</t>
  </si>
  <si>
    <t xml:space="preserve">Pavimento exterior de mosaico de grés porcelânico esmaltado. Colocação em camada fina.</t>
  </si>
  <si>
    <r>
      <rPr>
        <sz val="8.25"/>
        <color rgb="FF000000"/>
        <rFont val="Arial"/>
        <family val="2"/>
      </rPr>
      <t xml:space="preserve">Pavimento exterior de mosaico de grés porcelânico esmaltado, acabamento polido, com pastilhas de 25x25x5 mm montadas numa malha, gama média, capacidade de absorção de água E&lt;0,5%, grupo BIa, segundo NP EN 14411, com resistência ao deslizamento maior que 45 segundo ENV 12633. SUPORTE: de argamassa de cimento. COLOCAÇÃO: em camada fina com cimento cola melhorado, C2 TE, segundo NP EN 12004, com deslizamento reduzido e tempo de colocação ampliado Pegoland Profesional Porcelánico "GRUPO PUMA". ENCHIMENTO DE JUNTAS: com argamassa de juntas cimentosa melhorada, com absorção de água reduzida e resistência elevada à abrasão, Morcemcolor Plus Flexible "GRUPO PUMA" tipo CG 2 W A,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</si>
  <si>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</si>
  <si>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</si>
  <si>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</si>
  <si>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</si>
  <si>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</si>
  <si>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</si>
  <si>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mt09mcp100m</t>
  </si>
  <si>
    <t xml:space="preserve">kg</t>
  </si>
  <si>
    <t xml:space="preserve">Cimento cola melhorado, C2 TE, segundo NP EN 12004, com deslizamento reduzido e tempo de colocação ampliado Pegoland Profesional Porcelánico "GRUPO PUMA",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</si>
  <si>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mt19abp110db</t>
  </si>
  <si>
    <t xml:space="preserve">m²</t>
  </si>
  <si>
    <t xml:space="preserve">Mosaico de grés porcelânico esmaltado, com pastilhas de 25x25x5 mm montadas numa malha, com uma junta de separação entre pastilhas de 2 mm, gama média, capacidade de absorção de água E&lt;0,5%, grupo BIa,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</si>
  <si>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</si>
  <si>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</si>
  <si>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</si>
  <si>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mt09mcp020ga</t>
  </si>
  <si>
    <t xml:space="preserve">kg</t>
  </si>
  <si>
    <t xml:space="preserve">Argamassa de juntas cimentosa melhorada, com absorção de água reduzida e resistência elevada à abrasão, Morcemcolor Plus Flexible "GRUPO PUMA", tipo CG2 W A, segundo EN 13888, cor Blanco,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</si>
  <si>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</si>
  <si>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</si>
  <si>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</si>
  <si>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</si>
  <si>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</si>
  <si>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</si>
  <si>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</si>
  <si>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</si>
  <si>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6,85€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</si>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</sst>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</v>
      </c>
      <c r="H9" s="11"/>
      <c r="I9" s="13">
        <v>0.52</v>
      </c>
      <c r="J9" s="13">
        <f ca="1">ROUND(INDIRECT(ADDRESS(ROW()+(0), COLUMN()+(-3), 1))*INDIRECT(ADDRESS(ROW()+(0), COLUMN()+(-1), 1)), 2)</f>
        <v>2.08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13</v>
      </c>
      <c r="J10" s="17">
        <f ca="1">ROUND(INDIRECT(ADDRESS(ROW()+(0), COLUMN()+(-3), 1))*INDIRECT(ADDRESS(ROW()+(0), COLUMN()+(-1), 1)), 2)</f>
        <v>13.65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3.2</v>
      </c>
      <c r="H11" s="16"/>
      <c r="I11" s="17">
        <v>2.4</v>
      </c>
      <c r="J11" s="17">
        <f ca="1">ROUND(INDIRECT(ADDRESS(ROW()+(0), COLUMN()+(-3), 1))*INDIRECT(ADDRESS(ROW()+(0), COLUMN()+(-1), 1)), 2)</f>
        <v>7.68</v>
      </c>
      <c r="K11" s="17"/>
    </row>
    <row r="12" spans="1:11" ht="66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1.34</v>
      </c>
      <c r="H12" s="16"/>
      <c r="I12" s="17">
        <v>1.5</v>
      </c>
      <c r="J12" s="17">
        <f ca="1">ROUND(INDIRECT(ADDRESS(ROW()+(0), COLUMN()+(-3), 1))*INDIRECT(ADDRESS(ROW()+(0), COLUMN()+(-1), 1)), 2)</f>
        <v>2.01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0.418</v>
      </c>
      <c r="H13" s="16"/>
      <c r="I13" s="17">
        <v>22.68</v>
      </c>
      <c r="J13" s="17">
        <f ca="1">ROUND(INDIRECT(ADDRESS(ROW()+(0), COLUMN()+(-3), 1))*INDIRECT(ADDRESS(ROW()+(0), COLUMN()+(-1), 1)), 2)</f>
        <v>9.48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0.209</v>
      </c>
      <c r="H14" s="20"/>
      <c r="I14" s="21">
        <v>22.13</v>
      </c>
      <c r="J14" s="21">
        <f ca="1">ROUND(INDIRECT(ADDRESS(ROW()+(0), COLUMN()+(-3), 1))*INDIRECT(ADDRESS(ROW()+(0), COLUMN()+(-1), 1)), 2)</f>
        <v>4.63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39.53</v>
      </c>
      <c r="J15" s="24">
        <f ca="1">ROUND(INDIRECT(ADDRESS(ROW()+(0), COLUMN()+(-3), 1))*INDIRECT(ADDRESS(ROW()+(0), COLUMN()+(-1), 1))/100, 2)</f>
        <v>0.79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40.32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