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<sst xmlns="http://schemas.openxmlformats.org/spreadsheetml/2006/main" count="42" uniqueCount="42">
  <si>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</si>
  <si>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REG150</t>
  </si>
  <si>
    <t xml:space="preserve">m</t>
  </si>
  <si>
    <t xml:space="preserve">Revestimento de degrau de escada interior, com peças de barro cozido. Colocação em camada grossa.</t>
  </si>
  <si>
    <r>
      <rPr>
        <sz val="8.25"/>
        <color rgb="FF000000"/>
        <rFont val="Arial"/>
        <family val="2"/>
      </rPr>
      <t xml:space="preserve">Revestimento de degrau de escada interior, com peças de barro cozido, formado por.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</si>
  <si>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</si>
  <si>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</si>
  <si>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</si>
  <si>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</si>
  <si>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</si>
  <si>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</si>
  <si>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</si>
  <si>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</si>
  <si>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</si>
  <si>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mt18bdo021sj</t>
  </si>
  <si>
    <t xml:space="preserve">m</t>
  </si>
  <si>
    <t xml:space="preserve">Cobertor de barro cozido, de elaboração mecânica, capacidade de absorção de água 6%&lt;E&lt;=10%, grupo AIIb, segundo NP EN 14411, com resistência ao deslizamento entre 35 e 45 segundo ENV 12633.</t>
  </si>
  <si>
    <t xml:space="preserve">mt18bdo022sj</t>
  </si>
  <si>
    <t xml:space="preserve">m</t>
  </si>
  <si>
    <t xml:space="preserve">Espelho de barro cozido, de elaboração mecânica, capacidade de absorção de água 6%&lt;E&lt;=10%, grupo AIIb, segundo NP EN 14411.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</si>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</sst>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</v>
      </c>
      <c r="G9" s="11"/>
      <c r="H9" s="13">
        <v>115.3</v>
      </c>
      <c r="I9" s="13">
        <f ca="1">ROUND(INDIRECT(ADDRESS(ROW()+(0), COLUMN()+(-3), 1))*INDIRECT(ADDRESS(ROW()+(0), COLUMN()+(-1), 1)), 2)</f>
        <v>2.31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51.17</v>
      </c>
      <c r="I10" s="17">
        <f ca="1">ROUND(INDIRECT(ADDRESS(ROW()+(0), COLUMN()+(-3), 1))*INDIRECT(ADDRESS(ROW()+(0), COLUMN()+(-1), 1)), 2)</f>
        <v>53.73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51.17</v>
      </c>
      <c r="I11" s="17">
        <f ca="1">ROUND(INDIRECT(ADDRESS(ROW()+(0), COLUMN()+(-3), 1))*INDIRECT(ADDRESS(ROW()+(0), COLUMN()+(-1), 1)), 2)</f>
        <v>53.73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1.75</v>
      </c>
      <c r="I12" s="17">
        <f ca="1">ROUND(INDIRECT(ADDRESS(ROW()+(0), COLUMN()+(-3), 1))*INDIRECT(ADDRESS(ROW()+(0), COLUMN()+(-1), 1)), 2)</f>
        <v>2.1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</v>
      </c>
      <c r="G13" s="16"/>
      <c r="H13" s="17">
        <v>24.63</v>
      </c>
      <c r="I13" s="17">
        <f ca="1">ROUND(INDIRECT(ADDRESS(ROW()+(0), COLUMN()+(-3), 1))*INDIRECT(ADDRESS(ROW()+(0), COLUMN()+(-1), 1)), 2)</f>
        <v>14.78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</v>
      </c>
      <c r="G14" s="20"/>
      <c r="H14" s="21">
        <v>24.04</v>
      </c>
      <c r="I14" s="21">
        <f ca="1">ROUND(INDIRECT(ADDRESS(ROW()+(0), COLUMN()+(-3), 1))*INDIRECT(ADDRESS(ROW()+(0), COLUMN()+(-1), 1)), 2)</f>
        <v>7.21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133.86</v>
      </c>
      <c r="I15" s="24">
        <f ca="1">ROUND(INDIRECT(ADDRESS(ROW()+(0), COLUMN()+(-3), 1))*INDIRECT(ADDRESS(ROW()+(0), COLUMN()+(-1), 1))/100, 2)</f>
        <v>2.68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136.54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172013</v>
      </c>
      <c r="F20" s="32"/>
      <c r="G20" s="32">
        <v>172014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