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<sst xmlns="http://schemas.openxmlformats.org/spreadsheetml/2006/main" count="58" uniqueCount="58">
  <si>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</si>
  <si>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UXG010</t>
  </si>
  <si>
    <t xml:space="preserve">m²</t>
  </si>
  <si>
    <t xml:space="preserve">Pavimento de ladrilhos cerâmicos.</t>
  </si>
  <si>
    <r>
      <rPr>
        <sz val="8.25"/>
        <color rgb="FF000000"/>
        <rFont val="Arial"/>
        <family val="2"/>
      </rPr>
      <t xml:space="preserve">Pavimento de ladrilhos cerâmicos de grés rústico, de 20x20 cm, 8 €/m², capacidade de absorção de água E&lt;3%, grupo AI, resistência ao deslizamento maior que 45, para exteriores, assentes com cimento cola melhorado, C2 FT, segundo NP EN 12004, com presa rápida e deslizamento reduzido Pegoland Fast Super "GRUPO PUMA" e enchimento de juntas com argamassa de juntas de resinas reactivas Morcemcolor Epoxi "GRUPO PUMA" tipo RG, cor Blanco, para juntas de 1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</si>
  <si>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</si>
  <si>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</si>
  <si>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</si>
  <si>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</si>
  <si>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</si>
  <si>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</si>
  <si>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</si>
  <si>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</si>
  <si>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</si>
  <si>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</si>
  <si>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</si>
  <si>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</si>
  <si>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mt09mcp010Aa</t>
  </si>
  <si>
    <t xml:space="preserve">kg</t>
  </si>
  <si>
    <t xml:space="preserve">Cimento cola melhorado, C2 FT, segundo NP EN 12004, com presa rápida e deslizamento reduzido, Pegoland Fast Super, "GRUPO PUMA", cor cinzento, para a colocação em camada fina do todo o tipo de peças cerâmicas em pavimentos interiores e exteriores, à base de cimento de alta resistência, inertes seleccionados, aditivos e resinas sintéticas.</t>
  </si>
  <si>
    <t xml:space="preserve">mt18bcr010ge800</t>
  </si>
  <si>
    <t xml:space="preserve">m²</t>
  </si>
  <si>
    <t xml:space="preserve">Ladrilho cerâmico de grés rústico, 20x20 cm, 8,00€/m², capacidade de absorção de água E&lt;3%, grupo AI, segundo NP EN 14411, resistência ao deslizamento maior que 45 segundo ENV 12633.</t>
  </si>
  <si>
    <t xml:space="preserve">mt09mcp020ka</t>
  </si>
  <si>
    <t xml:space="preserve">kg</t>
  </si>
  <si>
    <t xml:space="preserve">Argamassa de juntas de resinas reactivas Morcemcolor Epoxi "GRUPO PUMA", tipo RG, segundo EN 13888, cor Blanco,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</si>
  <si>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</si>
  <si>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</si>
  <si>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</si>
  <si>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</si>
  <si>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</si>
  <si>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</si>
  <si>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</si>
  <si>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</si>
  <si>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</si>
  <si>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</si>
  <si>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</si>
  <si>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</si>
  <si>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</si>
  <si>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</si>
  <si>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</si>
  <si>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</si>
  <si>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</si>
  <si>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7,63€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</si>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</sst>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0.21</v>
      </c>
      <c r="H9" s="11"/>
      <c r="I9" s="13">
        <v>74.97</v>
      </c>
      <c r="J9" s="13">
        <f ca="1">ROUND(INDIRECT(ADDRESS(ROW()+(0), COLUMN()+(-3), 1))*INDIRECT(ADDRESS(ROW()+(0), COLUMN()+(-1), 1)), 2)</f>
        <v>15.74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0.03</v>
      </c>
      <c r="H10" s="16"/>
      <c r="I10" s="17">
        <v>115.3</v>
      </c>
      <c r="J10" s="17">
        <f ca="1">ROUND(INDIRECT(ADDRESS(ROW()+(0), COLUMN()+(-3), 1))*INDIRECT(ADDRESS(ROW()+(0), COLUMN()+(-1), 1)), 2)</f>
        <v>3.46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</v>
      </c>
      <c r="H11" s="16"/>
      <c r="I11" s="17">
        <v>1.31</v>
      </c>
      <c r="J11" s="17">
        <f ca="1">ROUND(INDIRECT(ADDRESS(ROW()+(0), COLUMN()+(-3), 1))*INDIRECT(ADDRESS(ROW()+(0), COLUMN()+(-1), 1)), 2)</f>
        <v>5.24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8</v>
      </c>
      <c r="J12" s="17">
        <f ca="1">ROUND(INDIRECT(ADDRESS(ROW()+(0), COLUMN()+(-3), 1))*INDIRECT(ADDRESS(ROW()+(0), COLUMN()+(-1), 1)), 2)</f>
        <v>8.4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0.023</v>
      </c>
      <c r="H13" s="16"/>
      <c r="I13" s="17">
        <v>16.38</v>
      </c>
      <c r="J13" s="17">
        <f ca="1">ROUND(INDIRECT(ADDRESS(ROW()+(0), COLUMN()+(-3), 1))*INDIRECT(ADDRESS(ROW()+(0), COLUMN()+(-1), 1)), 2)</f>
        <v>0.38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0.037</v>
      </c>
      <c r="H14" s="16"/>
      <c r="I14" s="17">
        <v>10.38</v>
      </c>
      <c r="J14" s="17">
        <f ca="1">ROUND(INDIRECT(ADDRESS(ROW()+(0), COLUMN()+(-3), 1))*INDIRECT(ADDRESS(ROW()+(0), COLUMN()+(-1), 1)), 2)</f>
        <v>0.38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0.104</v>
      </c>
      <c r="H15" s="16"/>
      <c r="I15" s="17">
        <v>5.23</v>
      </c>
      <c r="J15" s="17">
        <f ca="1">ROUND(INDIRECT(ADDRESS(ROW()+(0), COLUMN()+(-3), 1))*INDIRECT(ADDRESS(ROW()+(0), COLUMN()+(-1), 1)), 2)</f>
        <v>0.54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0.362</v>
      </c>
      <c r="H16" s="16"/>
      <c r="I16" s="17">
        <v>22.68</v>
      </c>
      <c r="J16" s="17">
        <f ca="1">ROUND(INDIRECT(ADDRESS(ROW()+(0), COLUMN()+(-3), 1))*INDIRECT(ADDRESS(ROW()+(0), COLUMN()+(-1), 1)), 2)</f>
        <v>8.21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0.362</v>
      </c>
      <c r="H17" s="16"/>
      <c r="I17" s="17">
        <v>22.13</v>
      </c>
      <c r="J17" s="17">
        <f ca="1">ROUND(INDIRECT(ADDRESS(ROW()+(0), COLUMN()+(-3), 1))*INDIRECT(ADDRESS(ROW()+(0), COLUMN()+(-1), 1)), 2)</f>
        <v>8.01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0.14</v>
      </c>
      <c r="H18" s="20"/>
      <c r="I18" s="21">
        <v>22.13</v>
      </c>
      <c r="J18" s="21">
        <f ca="1">ROUND(INDIRECT(ADDRESS(ROW()+(0), COLUMN()+(-3), 1))*INDIRECT(ADDRESS(ROW()+(0), COLUMN()+(-1), 1)), 2)</f>
        <v>3.1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53.46</v>
      </c>
      <c r="J19" s="24">
        <f ca="1">ROUND(INDIRECT(ADDRESS(ROW()+(0), COLUMN()+(-3), 1))*INDIRECT(ADDRESS(ROW()+(0), COLUMN()+(-1), 1))/100, 2)</f>
        <v>1.07</v>
      </c>
      <c r="K19" s="24"/>
    </row>
    <row r="20" spans="1:11" ht="13.50" thickBot="1" customHeight="1">
      <c r="A20" s="25" t="s">
        <v>43</v>
      </c>
      <c r="B20" s="25"/>
      <c r="C20" s="25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54.53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172013</v>
      </c>
      <c r="G26" s="31"/>
      <c r="H26" s="31">
        <v>172014</v>
      </c>
      <c r="I26" s="31"/>
      <c r="J26" s="31"/>
      <c r="K26" s="31" t="s">
        <v>53</v>
      </c>
    </row>
    <row r="27" spans="1:11" ht="24.0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