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<sst xmlns="http://schemas.openxmlformats.org/spreadsheetml/2006/main" count="43" uniqueCount="43">
  <si>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</si>
  <si>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RSG010</t>
  </si>
  <si>
    <t xml:space="preserve">m²</t>
  </si>
  <si>
    <t xml:space="preserve">Pavimento de ladrilhos cerâmicos colocados em camada fina.</t>
  </si>
  <si>
    <r>
      <rPr>
        <sz val="8.25"/>
        <color rgb="FF000000"/>
        <rFont val="Arial"/>
        <family val="2"/>
      </rPr>
      <t xml:space="preserve">Pavimento de ladrilhos cerâmicos de grés esmaltado, de 25x25 cm, 8 €/m², capacidade de absorção de água E&lt;3%, grupo BIb, resistência ao deslizamento até 15, assentes com cimento cola melhorado, C2 FT, segundo NP EN 12004, com presa rápida e deslizamento reduzido Pegoland Fast Super "GRUPO PUMA" e enchimento das juntas com argamassa de juntas cimentosa Morcem Lechada "GRUPO PUMA" tipo L, cor Blanco,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</si>
  <si>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</si>
  <si>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</si>
  <si>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</si>
  <si>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</si>
  <si>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</si>
  <si>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</si>
  <si>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mt09mcp010Aa</t>
  </si>
  <si>
    <t xml:space="preserve">kg</t>
  </si>
  <si>
    <t xml:space="preserve">Cimento cola melhorado, C2 FT, segundo NP EN 12004, com presa rápida e deslizamento reduzido, Pegoland Fast Super, "GRUPO PUMA", cor cinzento, para a colocação em camada fina do todo o tipo de peças cerâmicas em pavimentos interiores e exteriores, à base de cimento de alta resistência, inertes seleccionados, aditivos e resinas sintéticas.</t>
  </si>
  <si>
    <t xml:space="preserve">mt18bde020af800</t>
  </si>
  <si>
    <t xml:space="preserve">m²</t>
  </si>
  <si>
    <t xml:space="preserve">Ladrilho cerâmico de grés esmaltado, 25x25 cm, 8,00€/m², capacidade de absorção de água E&lt;3%, grupo BIb, segundo NP EN 14411, resistência ao deslizamento até 15 segundo ENV 12633.</t>
  </si>
  <si>
    <t xml:space="preserve">mt09mcp020qa</t>
  </si>
  <si>
    <t xml:space="preserve">kg</t>
  </si>
  <si>
    <t xml:space="preserve">Argamassa de juntas cimentosa Morcem Lechada "GRUPO PUMA", tipo L, cor Blanco,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</si>
  <si>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</si>
  <si>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</si>
  <si>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</si>
  <si>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</si>
  <si>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</si>
  <si>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</si>
  <si>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</si>
  <si>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</si>
  <si>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4,72€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</si>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</sst>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0.96</v>
      </c>
      <c r="J9" s="13">
        <f ca="1">ROUND(INDIRECT(ADDRESS(ROW()+(0), COLUMN()+(-3), 1))*INDIRECT(ADDRESS(ROW()+(0), COLUMN()+(-1), 1)), 2)</f>
        <v>3.84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0.18</v>
      </c>
      <c r="H11" s="16"/>
      <c r="I11" s="17">
        <v>1.67</v>
      </c>
      <c r="J11" s="17">
        <f ca="1">ROUND(INDIRECT(ADDRESS(ROW()+(0), COLUMN()+(-3), 1))*INDIRECT(ADDRESS(ROW()+(0), COLUMN()+(-1), 1)), 2)</f>
        <v>0.3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0.475</v>
      </c>
      <c r="H12" s="16"/>
      <c r="I12" s="17">
        <v>20.78</v>
      </c>
      <c r="J12" s="17">
        <f ca="1">ROUND(INDIRECT(ADDRESS(ROW()+(0), COLUMN()+(-3), 1))*INDIRECT(ADDRESS(ROW()+(0), COLUMN()+(-1), 1)), 2)</f>
        <v>9.87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0.238</v>
      </c>
      <c r="H13" s="20"/>
      <c r="I13" s="21">
        <v>20.28</v>
      </c>
      <c r="J13" s="21">
        <f ca="1">ROUND(INDIRECT(ADDRESS(ROW()+(0), COLUMN()+(-3), 1))*INDIRECT(ADDRESS(ROW()+(0), COLUMN()+(-1), 1)), 2)</f>
        <v>4.83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27.24</v>
      </c>
      <c r="J14" s="24">
        <f ca="1">ROUND(INDIRECT(ADDRESS(ROW()+(0), COLUMN()+(-3), 1))*INDIRECT(ADDRESS(ROW()+(0), COLUMN()+(-1), 1))/100, 2)</f>
        <v>0.54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27.78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