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<sst xmlns="http://schemas.openxmlformats.org/spreadsheetml/2006/main" count="47" uniqueCount="47">
  <si>
    <t xml:space="preserve"/>
  </si>
  <si>
    <t xml:space="preserve">RSC040</t>
  </si>
  <si>
    <t xml:space="preserve">m²</t>
  </si>
  <si>
    <t xml:space="preserve">Pavimento com revestimento hidráulico.</t>
  </si>
  <si>
    <r>
      <rPr>
        <sz val="7.80"/>
        <color rgb="FF000000"/>
        <rFont val="Arial"/>
        <family val="2"/>
      </rPr>
      <t xml:space="preserve">Pavimento com revestimento de </t>
    </r>
    <r>
      <rPr>
        <b/>
        <sz val="7.80"/>
        <color rgb="FF000000"/>
        <rFont val="Arial"/>
        <family val="2"/>
      </rPr>
      <t xml:space="preserve">ladrilhos hidráulicos quadrados, de 10x10 cm, liso, cor a escolher</t>
    </r>
    <r>
      <rPr>
        <sz val="7.80"/>
        <color rgb="FF000000"/>
        <rFont val="Arial"/>
        <family val="2"/>
      </rPr>
      <t xml:space="preserve">, colocados com </t>
    </r>
    <r>
      <rPr>
        <b/>
        <sz val="7.80"/>
        <color rgb="FF000000"/>
        <rFont val="Arial"/>
        <family val="2"/>
      </rPr>
      <t xml:space="preserve">cimento cola, C1 T Pegoland Plus "GRUPO PUMA"</t>
    </r>
    <r>
      <rPr>
        <sz val="7.80"/>
        <color rgb="FF000000"/>
        <rFont val="Arial"/>
        <family val="2"/>
      </rPr>
      <t xml:space="preserve">, com dupla colagem, enchimento das juntas com </t>
    </r>
    <r>
      <rPr>
        <b/>
        <sz val="7.80"/>
        <color rgb="FF000000"/>
        <rFont val="Arial"/>
        <family val="2"/>
      </rPr>
      <t xml:space="preserve">argamassa de juntas cimentosa Morcem Lechada "GRUPO PUMA", tipo L, cor Blanco, para juntas de até 3 mm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e tratamento superficial através de aplicação com rolo de produto impermeabilizante para a vedação de poros</t>
    </r>
    <r>
      <rPr>
        <sz val="7.80"/>
        <color rgb="FF000000"/>
        <rFont val="Arial"/>
        <family val="2"/>
      </rPr>
      <t xml:space="preserve">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</si>
  <si>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</si>
  <si>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</si>
  <si>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</si>
  <si>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</si>
  <si>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</si>
  <si>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</si>
  <si>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mt18bhi020aa</t>
  </si>
  <si>
    <t xml:space="preserve">m²</t>
  </si>
  <si>
    <t xml:space="preserve">Ladrilho hidráulico quadrado, de 10x10 cm, liso, cor a escolher.</t>
  </si>
  <si>
    <t xml:space="preserve">mt09mcp010a</t>
  </si>
  <si>
    <t xml:space="preserve">kg</t>
  </si>
  <si>
    <t xml:space="preserve">Cimento cola, C1 T, segundo NP EN 12004, Pegoland Plus, "GRUPO PUMA", cor cinzento, para a colocação em camada fina do peças cerâmicas com um grau de absorção médio-alto em revestimentos interiores, pavimentos interiores e exteriores e socos, composto por cimento de alta resistência, inertes seleccionados, aditivos e resinas sintéticas.</t>
  </si>
  <si>
    <t xml:space="preserve">mt09mcp020aa</t>
  </si>
  <si>
    <t xml:space="preserve">kg</t>
  </si>
  <si>
    <t xml:space="preserve">Argamassa de juntas cimentosa Morcem Lechada "GRUPO PUMA", tipo L, cor Blanco, para juntas de até 3 mm, composto por cimento branco de alta resistência e aditivos especiais.</t>
  </si>
  <si>
    <t xml:space="preserve">mt18wwa020</t>
  </si>
  <si>
    <t xml:space="preserve">l</t>
  </si>
  <si>
    <t xml:space="preserve">Emulsão de resinas para a vedação de poros em pavimentos hidráulicos.</t>
  </si>
  <si>
    <t xml:space="preserve">mo023</t>
  </si>
  <si>
    <t xml:space="preserve">h</t>
  </si>
  <si>
    <t xml:space="preserve">Oficial de 1ª ladrilhador.</t>
  </si>
  <si>
    <t xml:space="preserve">mo061</t>
  </si>
  <si>
    <t xml:space="preserve">h</t>
  </si>
  <si>
    <t xml:space="preserve">Ajudante de ladrilhador.</t>
  </si>
  <si>
    <t xml:space="preserve">%</t>
  </si>
  <si>
    <t xml:space="preserve">Meios auxiliares</t>
  </si>
  <si>
    <t xml:space="preserve">%</t>
  </si>
  <si>
    <t xml:space="preserve">Custos indirectos</t>
  </si>
  <si>
    <t xml:space="preserve">Custo de manutenção decenal: 10,90€ nos primeiros 10 anos.</t>
  </si>
  <si>
    <t xml:space="preserve">Total:</t>
  </si>
  <si>
    <t xml:space="preserve">Referência e título da norma</t>
  </si>
  <si>
    <r>
      <rPr>
        <sz val="7.80"/>
        <color rgb="FF000000"/>
        <rFont val="Arial"/>
        <family val="2"/>
      </rPr>
      <t xml:space="preserve">Aplicabilidade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(1)</t>
    </r>
  </si>
  <si>
    <r>
      <rPr>
        <sz val="7.80"/>
        <color rgb="FF000000"/>
        <rFont val="Arial"/>
        <family val="2"/>
      </rPr>
      <t xml:space="preserve">Obrigatoriedade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(2)</t>
    </r>
  </si>
  <si>
    <r>
      <rPr>
        <sz val="7.80"/>
        <color rgb="FF000000"/>
        <rFont val="Arial"/>
        <family val="2"/>
      </rPr>
      <t xml:space="preserve">Sistema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(3)</t>
    </r>
  </si>
  <si>
    <t xml:space="preserve">EN 1339:2003</t>
  </si>
  <si>
    <t xml:space="preserve">Lajetas prefabricadas de betão – Requisitos e métodos de ensaio </t>
  </si>
  <si>
    <t xml:space="preserve">EN 1339:2003/AC:2006</t>
  </si>
  <si>
    <t xml:space="preserve">EN 12004:2007+A1:2012</t>
  </si>
  <si>
    <t xml:space="preserve">Colas para ladrilhos - Requisitos, avaliação da conformidade, classificação e designação </t>
  </si>
  <si>
    <t xml:space="preserve">(1) Data de entrada em aplicação da norma harmonizada e início do período de coexistência</t>
  </si>
  <si>
    <t xml:space="preserve">(2) Data final do período de coexistência / entrada em vigor da marcação CE</t>
  </si>
  <si>
    <t xml:space="preserve">(3) Sistema de avaliação e verificação da regularidade do desempenho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</si>
</sst>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left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left" vertical="center" wrapText="1"/>
    </xf>
    <xf numFmtId="0" fontId="0" fillId="0" borderId="7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43" customWidth="1"/>
    <col min="2" max="2" width="3.79" customWidth="1"/>
    <col min="3" max="3" width="5.39" customWidth="1"/>
    <col min="4" max="4" width="21.42" customWidth="1"/>
    <col min="5" max="5" width="29.00" customWidth="1"/>
    <col min="6" max="6" width="8.74" customWidth="1"/>
    <col min="7" max="7" width="5.54" customWidth="1"/>
    <col min="8" max="8" width="0.73" customWidth="1"/>
    <col min="9" max="9" width="5.68" customWidth="1"/>
    <col min="10" max="10" width="1.17" customWidth="1"/>
    <col min="11" max="11" width="8.16" customWidth="1"/>
    <col min="12" max="12" width="3.79" customWidth="1"/>
    <col min="13" max="13" width="2.77" customWidth="1"/>
    <col min="14" max="14" width="8.4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21.6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  <c r="L3" s="5"/>
      <c r="M3" s="5"/>
      <c r="N3" s="5"/>
    </row>
    <row r="4" spans="1:14" ht="40.8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7"/>
      <c r="L4" s="8"/>
      <c r="M4" s="8"/>
      <c r="N4" s="8"/>
    </row>
    <row r="7" spans="1:14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/>
      <c r="H7" s="9" t="s">
        <v>8</v>
      </c>
      <c r="I7" s="9"/>
      <c r="J7" s="9" t="s">
        <v>9</v>
      </c>
      <c r="K7" s="9"/>
      <c r="L7" s="9"/>
      <c r="M7" s="9" t="s">
        <v>10</v>
      </c>
      <c r="N7" s="9"/>
    </row>
    <row r="8" spans="1:14" ht="12.0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0"/>
      <c r="H8" s="14">
        <v>1.050000</v>
      </c>
      <c r="I8" s="14"/>
      <c r="J8" s="16">
        <v>77.950000</v>
      </c>
      <c r="K8" s="16"/>
      <c r="L8" s="16"/>
      <c r="M8" s="16">
        <f ca="1">ROUND(INDIRECT(ADDRESS(ROW()+(0), COLUMN()+(-5), 1))*INDIRECT(ADDRESS(ROW()+(0), COLUMN()+(-3), 1)), 2)</f>
        <v>81.850000</v>
      </c>
      <c r="N8" s="16"/>
    </row>
    <row r="9" spans="1:14" ht="50.4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7"/>
      <c r="H9" s="19">
        <v>6.000000</v>
      </c>
      <c r="I9" s="19"/>
      <c r="J9" s="20">
        <v>0.300000</v>
      </c>
      <c r="K9" s="20"/>
      <c r="L9" s="20"/>
      <c r="M9" s="20">
        <f ca="1">ROUND(INDIRECT(ADDRESS(ROW()+(0), COLUMN()+(-5), 1))*INDIRECT(ADDRESS(ROW()+(0), COLUMN()+(-3), 1)), 2)</f>
        <v>1.800000</v>
      </c>
      <c r="N9" s="20"/>
    </row>
    <row r="10" spans="1:14" ht="31.2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7"/>
      <c r="H10" s="19">
        <v>0.025000</v>
      </c>
      <c r="I10" s="19"/>
      <c r="J10" s="20">
        <v>0.400000</v>
      </c>
      <c r="K10" s="20"/>
      <c r="L10" s="20"/>
      <c r="M10" s="20">
        <f ca="1">ROUND(INDIRECT(ADDRESS(ROW()+(0), COLUMN()+(-5), 1))*INDIRECT(ADDRESS(ROW()+(0), COLUMN()+(-3), 1)), 2)</f>
        <v>0.010000</v>
      </c>
      <c r="N10" s="20"/>
    </row>
    <row r="11" spans="1:14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7"/>
      <c r="H11" s="19">
        <v>0.100000</v>
      </c>
      <c r="I11" s="19"/>
      <c r="J11" s="20">
        <v>6.100000</v>
      </c>
      <c r="K11" s="20"/>
      <c r="L11" s="20"/>
      <c r="M11" s="20">
        <f ca="1">ROUND(INDIRECT(ADDRESS(ROW()+(0), COLUMN()+(-5), 1))*INDIRECT(ADDRESS(ROW()+(0), COLUMN()+(-3), 1)), 2)</f>
        <v>0.610000</v>
      </c>
      <c r="N11" s="20"/>
    </row>
    <row r="12" spans="1:14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7"/>
      <c r="H12" s="19">
        <v>0.932000</v>
      </c>
      <c r="I12" s="19"/>
      <c r="J12" s="20">
        <v>16.850000</v>
      </c>
      <c r="K12" s="20"/>
      <c r="L12" s="20"/>
      <c r="M12" s="20">
        <f ca="1">ROUND(INDIRECT(ADDRESS(ROW()+(0), COLUMN()+(-5), 1))*INDIRECT(ADDRESS(ROW()+(0), COLUMN()+(-3), 1)), 2)</f>
        <v>15.700000</v>
      </c>
      <c r="N12" s="20"/>
    </row>
    <row r="13" spans="1:14" ht="12.00" thickBot="1" customHeight="1">
      <c r="A13" s="17" t="s">
        <v>26</v>
      </c>
      <c r="B13" s="21" t="s">
        <v>27</v>
      </c>
      <c r="C13" s="22" t="s">
        <v>28</v>
      </c>
      <c r="D13" s="22"/>
      <c r="E13" s="22"/>
      <c r="F13" s="22"/>
      <c r="G13" s="22"/>
      <c r="H13" s="23">
        <v>0.932000</v>
      </c>
      <c r="I13" s="23"/>
      <c r="J13" s="24">
        <v>16.450000</v>
      </c>
      <c r="K13" s="24"/>
      <c r="L13" s="24"/>
      <c r="M13" s="24">
        <f ca="1">ROUND(INDIRECT(ADDRESS(ROW()+(0), COLUMN()+(-5), 1))*INDIRECT(ADDRESS(ROW()+(0), COLUMN()+(-3), 1)), 2)</f>
        <v>15.330000</v>
      </c>
      <c r="N13" s="24"/>
    </row>
    <row r="14" spans="1:14" ht="12.00" thickBot="1" customHeight="1">
      <c r="A14" s="17"/>
      <c r="B14" s="12" t="s">
        <v>29</v>
      </c>
      <c r="C14" s="10" t="s">
        <v>30</v>
      </c>
      <c r="D14" s="10"/>
      <c r="E14" s="10"/>
      <c r="F14" s="10"/>
      <c r="G14" s="10"/>
      <c r="H14" s="14">
        <v>2.000000</v>
      </c>
      <c r="I14" s="14"/>
      <c r="J14" s="16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1))), 2)</f>
        <v>115.300000</v>
      </c>
      <c r="K14" s="16"/>
      <c r="L14" s="16"/>
      <c r="M14" s="16">
        <f ca="1">ROUND(INDIRECT(ADDRESS(ROW()+(0), COLUMN()+(-5), 1))*INDIRECT(ADDRESS(ROW()+(0), COLUMN()+(-3), 1))/100, 2)</f>
        <v>2.310000</v>
      </c>
      <c r="N14" s="16"/>
    </row>
    <row r="15" spans="1:14" ht="12.00" thickBot="1" customHeight="1">
      <c r="A15" s="22"/>
      <c r="B15" s="21" t="s">
        <v>31</v>
      </c>
      <c r="C15" s="22" t="s">
        <v>32</v>
      </c>
      <c r="D15" s="22"/>
      <c r="E15" s="22"/>
      <c r="F15" s="22"/>
      <c r="G15" s="22"/>
      <c r="H15" s="23">
        <v>3.000000</v>
      </c>
      <c r="I15" s="23"/>
      <c r="J15" s="24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1)),INDIRECT(ADDRESS(ROW()+(-7), COLUMN()+(3), 1))), 2)</f>
        <v>117.610000</v>
      </c>
      <c r="K15" s="24"/>
      <c r="L15" s="24"/>
      <c r="M15" s="24">
        <f ca="1">ROUND(INDIRECT(ADDRESS(ROW()+(0), COLUMN()+(-5), 1))*INDIRECT(ADDRESS(ROW()+(0), COLUMN()+(-3), 1))/100, 2)</f>
        <v>3.530000</v>
      </c>
      <c r="N15" s="24"/>
    </row>
    <row r="16" spans="1:14" ht="12.00" thickBot="1" customHeight="1">
      <c r="A16" s="6" t="s">
        <v>33</v>
      </c>
      <c r="B16" s="7"/>
      <c r="C16" s="7"/>
      <c r="D16" s="7"/>
      <c r="E16" s="7"/>
      <c r="F16" s="7"/>
      <c r="G16" s="7"/>
      <c r="H16" s="25"/>
      <c r="I16" s="25"/>
      <c r="J16" s="6" t="s">
        <v>34</v>
      </c>
      <c r="K16" s="6"/>
      <c r="L16" s="6"/>
      <c r="M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121.140000</v>
      </c>
      <c r="N16" s="26"/>
    </row>
    <row r="19" spans="1:14" ht="21.60" thickBot="1" customHeight="1">
      <c r="A19" s="27" t="s">
        <v>35</v>
      </c>
      <c r="B19" s="27"/>
      <c r="C19" s="27"/>
      <c r="D19" s="27"/>
      <c r="E19" s="27"/>
      <c r="F19" s="27"/>
      <c r="G19" s="27" t="s">
        <v>36</v>
      </c>
      <c r="H19" s="27"/>
      <c r="I19" s="27"/>
      <c r="J19" s="27"/>
      <c r="K19" s="27" t="s">
        <v>37</v>
      </c>
      <c r="L19" s="27"/>
      <c r="M19" s="27"/>
      <c r="N19" s="27" t="s">
        <v>38</v>
      </c>
    </row>
    <row r="20" spans="1:14" ht="12.00" thickBot="1" customHeight="1">
      <c r="A20" s="28" t="s">
        <v>39</v>
      </c>
      <c r="B20" s="28"/>
      <c r="C20" s="28"/>
      <c r="D20" s="28"/>
      <c r="E20" s="28"/>
      <c r="F20" s="28"/>
      <c r="G20" s="29">
        <v>132004.000000</v>
      </c>
      <c r="H20" s="29"/>
      <c r="I20" s="29"/>
      <c r="J20" s="29"/>
      <c r="K20" s="29">
        <v>132005.000000</v>
      </c>
      <c r="L20" s="29"/>
      <c r="M20" s="29"/>
      <c r="N20" s="29">
        <v>4.000000</v>
      </c>
    </row>
    <row r="21" spans="1:14" ht="12.00" thickBot="1" customHeight="1">
      <c r="A21" s="30" t="s">
        <v>40</v>
      </c>
      <c r="B21" s="30"/>
      <c r="C21" s="30"/>
      <c r="D21" s="30"/>
      <c r="E21" s="30"/>
      <c r="F21" s="30"/>
      <c r="G21" s="31"/>
      <c r="H21" s="31"/>
      <c r="I21" s="31"/>
      <c r="J21" s="31"/>
      <c r="K21" s="31"/>
      <c r="L21" s="31"/>
      <c r="M21" s="31"/>
      <c r="N21" s="31"/>
    </row>
    <row r="22" spans="1:14" ht="12.00" thickBot="1" customHeight="1">
      <c r="A22" s="32" t="s">
        <v>41</v>
      </c>
      <c r="B22" s="32"/>
      <c r="C22" s="32"/>
      <c r="D22" s="32"/>
      <c r="E22" s="32"/>
      <c r="F22" s="32"/>
      <c r="G22" s="33">
        <v>112007.000000</v>
      </c>
      <c r="H22" s="33"/>
      <c r="I22" s="33"/>
      <c r="J22" s="33"/>
      <c r="K22" s="33">
        <v>112007.000000</v>
      </c>
      <c r="L22" s="33"/>
      <c r="M22" s="33"/>
      <c r="N22" s="33"/>
    </row>
    <row r="23" spans="1:14" ht="12.00" thickBot="1" customHeight="1">
      <c r="A23" s="28" t="s">
        <v>42</v>
      </c>
      <c r="B23" s="28"/>
      <c r="C23" s="28"/>
      <c r="D23" s="28"/>
      <c r="E23" s="28"/>
      <c r="F23" s="28"/>
      <c r="G23" s="29">
        <v>142013.000000</v>
      </c>
      <c r="H23" s="29"/>
      <c r="I23" s="29"/>
      <c r="J23" s="29"/>
      <c r="K23" s="29">
        <v>172013.000000</v>
      </c>
      <c r="L23" s="29"/>
      <c r="M23" s="29"/>
      <c r="N23" s="29">
        <v>3.000000</v>
      </c>
    </row>
    <row r="24" spans="1:14" ht="12.00" thickBot="1" customHeight="1">
      <c r="A24" s="32" t="s">
        <v>43</v>
      </c>
      <c r="B24" s="32"/>
      <c r="C24" s="32"/>
      <c r="D24" s="32"/>
      <c r="E24" s="32"/>
      <c r="F24" s="32"/>
      <c r="G24" s="33"/>
      <c r="H24" s="33"/>
      <c r="I24" s="33"/>
      <c r="J24" s="33"/>
      <c r="K24" s="33"/>
      <c r="L24" s="33"/>
      <c r="M24" s="33"/>
      <c r="N24" s="33"/>
    </row>
    <row r="27" spans="1:1" ht="11.40" thickBot="1" customHeight="1">
      <c r="A27" s="1" t="s">
        <v>44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" ht="11.40" thickBot="1" customHeight="1">
      <c r="A28" s="1" t="s">
        <v>45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" ht="11.40" thickBot="1" customHeight="1">
      <c r="A29" s="1" t="s">
        <v>46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</sheetData>
  <mergeCells count="67">
    <mergeCell ref="A1:N1"/>
    <mergeCell ref="A3:C3"/>
    <mergeCell ref="F3:H3"/>
    <mergeCell ref="I3:K3"/>
    <mergeCell ref="L3:N3"/>
    <mergeCell ref="A4:N4"/>
    <mergeCell ref="C7:G7"/>
    <mergeCell ref="H7:I7"/>
    <mergeCell ref="J7:L7"/>
    <mergeCell ref="M7:N7"/>
    <mergeCell ref="C8:G8"/>
    <mergeCell ref="H8:I8"/>
    <mergeCell ref="J8:L8"/>
    <mergeCell ref="M8:N8"/>
    <mergeCell ref="C9:G9"/>
    <mergeCell ref="H9:I9"/>
    <mergeCell ref="J9:L9"/>
    <mergeCell ref="M9:N9"/>
    <mergeCell ref="C10:G10"/>
    <mergeCell ref="H10:I10"/>
    <mergeCell ref="J10:L10"/>
    <mergeCell ref="M10:N10"/>
    <mergeCell ref="C11:G11"/>
    <mergeCell ref="H11:I11"/>
    <mergeCell ref="J11:L11"/>
    <mergeCell ref="M11:N11"/>
    <mergeCell ref="C12:G12"/>
    <mergeCell ref="H12:I12"/>
    <mergeCell ref="J12:L12"/>
    <mergeCell ref="M12:N12"/>
    <mergeCell ref="C13:G13"/>
    <mergeCell ref="H13:I13"/>
    <mergeCell ref="J13:L13"/>
    <mergeCell ref="M13:N13"/>
    <mergeCell ref="C14:G14"/>
    <mergeCell ref="H14:I14"/>
    <mergeCell ref="J14:L14"/>
    <mergeCell ref="M14:N14"/>
    <mergeCell ref="C15:G15"/>
    <mergeCell ref="H15:I15"/>
    <mergeCell ref="J15:L15"/>
    <mergeCell ref="M15:N15"/>
    <mergeCell ref="A16:G16"/>
    <mergeCell ref="H16:I16"/>
    <mergeCell ref="J16:L16"/>
    <mergeCell ref="M16:N16"/>
    <mergeCell ref="A19:F19"/>
    <mergeCell ref="G19:J19"/>
    <mergeCell ref="K19:M19"/>
    <mergeCell ref="A20:F20"/>
    <mergeCell ref="G20:J20"/>
    <mergeCell ref="K20:M20"/>
    <mergeCell ref="N20:N22"/>
    <mergeCell ref="A21:F21"/>
    <mergeCell ref="G21:J21"/>
    <mergeCell ref="K21:M21"/>
    <mergeCell ref="A22:F22"/>
    <mergeCell ref="G22:J22"/>
    <mergeCell ref="K22:M22"/>
    <mergeCell ref="A23:F23"/>
    <mergeCell ref="G23:J24"/>
    <mergeCell ref="K23:M24"/>
    <mergeCell ref="N23:N24"/>
    <mergeCell ref="A24:F24"/>
    <mergeCell ref="A27:N27"/>
    <mergeCell ref="A28:N28"/>
    <mergeCell ref="A29:N29"/>
  </mergeCells>
  <pageMargins left="0.620079" right="0.472441" top="0.472441" bottom="0.472441" header="0.0" footer="0.0"/>
  <pageSetup paperSize="9" orientation="portrait"/>
  <rowBreaks count="0" manualBreakCount="0">
    </rowBreaks>
</worksheet>
</file>