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<sst xmlns="http://schemas.openxmlformats.org/spreadsheetml/2006/main" count="71" uniqueCount="71">
  <si>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</si>
  <si>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</si>
  <si>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</si>
  <si>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</si>
  <si>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30%, composta de: formação de pendentes: painel cerâmico furado com ligação macho-fêmea, para revestir, 50x20x3 cm sobre muretes de 100 cm de altura média; revestimento: telha lusa cerâmica, cor vermelho, 43x26 cm;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</si>
  <si>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</si>
  <si>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</si>
  <si>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</si>
  <si>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</si>
  <si>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</si>
  <si>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</si>
  <si>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</si>
  <si>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</si>
  <si>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</si>
  <si>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</si>
  <si>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</si>
  <si>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</si>
  <si>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</si>
  <si>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</si>
  <si>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</si>
  <si>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</si>
  <si>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</si>
  <si>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</si>
  <si>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</si>
  <si>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</si>
  <si>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</si>
  <si>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mt13tax010a</t>
  </si>
  <si>
    <t xml:space="preserve">Ud</t>
  </si>
  <si>
    <t xml:space="preserve">Telha lusa cerâmica, cor vermelho, 43x26 cm, segundo EN 1304.</t>
  </si>
  <si>
    <t xml:space="preserve">mt13tax011a</t>
  </si>
  <si>
    <t xml:space="preserve">Ud</t>
  </si>
  <si>
    <t xml:space="preserve">Telhão cerâmico, cor vermelho, para telhas lusa, segundo EN 1304.</t>
  </si>
  <si>
    <t xml:space="preserve">mt13tax014a</t>
  </si>
  <si>
    <t xml:space="preserve">Ud</t>
  </si>
  <si>
    <t xml:space="preserve">Telha de beirado lusa cerâmica, cor vermelho.</t>
  </si>
  <si>
    <t xml:space="preserve">mt13tax012a</t>
  </si>
  <si>
    <t xml:space="preserve">Ud</t>
  </si>
  <si>
    <t xml:space="preserve">Remate lateral cerâmico, cor vermelho, para telhas lusa, segundo EN 1304.</t>
  </si>
  <si>
    <t xml:space="preserve">mt13tax013a</t>
  </si>
  <si>
    <t xml:space="preserve">Ud</t>
  </si>
  <si>
    <t xml:space="preserve">Telha de ventilação lusa cerâmica, cor vermelho,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</si>
  <si>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</si>
  <si>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</si>
  <si>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</si>
  <si>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</si>
  <si>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</si>
  <si>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</si>
  <si>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</si>
  <si>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</si>
  <si>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</si>
  <si>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</si>
  <si>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</si>
  <si>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</si>
  <si>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</si>
  <si>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</si>
  <si>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33,05€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</si>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</sst>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0.170000</v>
      </c>
      <c r="J9" s="13">
        <f ca="1">ROUND(INDIRECT(ADDRESS(ROW()+(0), COLUMN()+(-3), 1))*INDIRECT(ADDRESS(ROW()+(0), COLUMN()+(-1), 1)), 2)</f>
        <v>3.410000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0.024000</v>
      </c>
      <c r="H10" s="16"/>
      <c r="I10" s="17">
        <v>1.500000</v>
      </c>
      <c r="J10" s="17">
        <f ca="1">ROUND(INDIRECT(ADDRESS(ROW()+(0), COLUMN()+(-3), 1))*INDIRECT(ADDRESS(ROW()+(0), COLUMN()+(-1), 1)), 2)</f>
        <v>0.040000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0.178000</v>
      </c>
      <c r="H11" s="16"/>
      <c r="I11" s="17">
        <v>18.000000</v>
      </c>
      <c r="J11" s="17">
        <f ca="1">ROUND(INDIRECT(ADDRESS(ROW()+(0), COLUMN()+(-3), 1))*INDIRECT(ADDRESS(ROW()+(0), COLUMN()+(-1), 1)), 2)</f>
        <v>3.200000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23.250000</v>
      </c>
      <c r="H12" s="16"/>
      <c r="I12" s="17">
        <v>0.100000</v>
      </c>
      <c r="J12" s="17">
        <f ca="1">ROUND(INDIRECT(ADDRESS(ROW()+(0), COLUMN()+(-3), 1))*INDIRECT(ADDRESS(ROW()+(0), COLUMN()+(-1), 1)), 2)</f>
        <v>2.330000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0.310000</v>
      </c>
      <c r="J13" s="17">
        <f ca="1">ROUND(INDIRECT(ADDRESS(ROW()+(0), COLUMN()+(-3), 1))*INDIRECT(ADDRESS(ROW()+(0), COLUMN()+(-1), 1)), 2)</f>
        <v>3.380000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12.000000</v>
      </c>
      <c r="H14" s="16"/>
      <c r="I14" s="17">
        <v>0.450000</v>
      </c>
      <c r="J14" s="17">
        <f ca="1">ROUND(INDIRECT(ADDRESS(ROW()+(0), COLUMN()+(-3), 1))*INDIRECT(ADDRESS(ROW()+(0), COLUMN()+(-1), 1)), 2)</f>
        <v>5.400000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0.320000</v>
      </c>
      <c r="H15" s="16"/>
      <c r="I15" s="17">
        <v>1.600000</v>
      </c>
      <c r="J15" s="17">
        <f ca="1">ROUND(INDIRECT(ADDRESS(ROW()+(0), COLUMN()+(-3), 1))*INDIRECT(ADDRESS(ROW()+(0), COLUMN()+(-1), 1)), 2)</f>
        <v>0.510000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0.400000</v>
      </c>
      <c r="H16" s="16"/>
      <c r="I16" s="17">
        <v>0.580000</v>
      </c>
      <c r="J16" s="17">
        <f ca="1">ROUND(INDIRECT(ADDRESS(ROW()+(0), COLUMN()+(-3), 1))*INDIRECT(ADDRESS(ROW()+(0), COLUMN()+(-1), 1)), 2)</f>
        <v>0.230000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1.511000</v>
      </c>
      <c r="H17" s="16"/>
      <c r="I17" s="17">
        <v>1.600000</v>
      </c>
      <c r="J17" s="17">
        <f ca="1">ROUND(INDIRECT(ADDRESS(ROW()+(0), COLUMN()+(-3), 1))*INDIRECT(ADDRESS(ROW()+(0), COLUMN()+(-1), 1)), 2)</f>
        <v>2.420000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0.100000</v>
      </c>
      <c r="H18" s="16"/>
      <c r="I18" s="17">
        <v>3.100000</v>
      </c>
      <c r="J18" s="17">
        <f ca="1">ROUND(INDIRECT(ADDRESS(ROW()+(0), COLUMN()+(-3), 1))*INDIRECT(ADDRESS(ROW()+(0), COLUMN()+(-1), 1)), 2)</f>
        <v>0.310000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0.027000</v>
      </c>
      <c r="H19" s="16"/>
      <c r="I19" s="17">
        <v>6.000000</v>
      </c>
      <c r="J19" s="17">
        <f ca="1">ROUND(INDIRECT(ADDRESS(ROW()+(0), COLUMN()+(-3), 1))*INDIRECT(ADDRESS(ROW()+(0), COLUMN()+(-1), 1)), 2)</f>
        <v>0.160000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0.086000</v>
      </c>
      <c r="H20" s="16"/>
      <c r="I20" s="17">
        <v>1.680000</v>
      </c>
      <c r="J20" s="17">
        <f ca="1">ROUND(INDIRECT(ADDRESS(ROW()+(0), COLUMN()+(-3), 1))*INDIRECT(ADDRESS(ROW()+(0), COLUMN()+(-1), 1)), 2)</f>
        <v>0.140000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1.687000</v>
      </c>
      <c r="H21" s="16"/>
      <c r="I21" s="17">
        <v>18.480000</v>
      </c>
      <c r="J21" s="17">
        <f ca="1">ROUND(INDIRECT(ADDRESS(ROW()+(0), COLUMN()+(-3), 1))*INDIRECT(ADDRESS(ROW()+(0), COLUMN()+(-1), 1)), 2)</f>
        <v>31.180000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2.615000</v>
      </c>
      <c r="H22" s="20"/>
      <c r="I22" s="21">
        <v>17.390000</v>
      </c>
      <c r="J22" s="21">
        <f ca="1">ROUND(INDIRECT(ADDRESS(ROW()+(0), COLUMN()+(-3), 1))*INDIRECT(ADDRESS(ROW()+(0), COLUMN()+(-1), 1)), 2)</f>
        <v>45.470000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2.000000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98.180000</v>
      </c>
      <c r="J23" s="24">
        <f ca="1">ROUND(INDIRECT(ADDRESS(ROW()+(0), COLUMN()+(-3), 1))*INDIRECT(ADDRESS(ROW()+(0), COLUMN()+(-1), 1))/100, 2)</f>
        <v>1.960000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100.140000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1062016.000000</v>
      </c>
      <c r="G28" s="31"/>
      <c r="H28" s="31">
        <v>1062017.000000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172012.000000</v>
      </c>
      <c r="G30" s="31"/>
      <c r="H30" s="31">
        <v>172013.000000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122006.000000</v>
      </c>
      <c r="G32" s="31"/>
      <c r="H32" s="31">
        <v>122007.000000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