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<sst xmlns="http://schemas.openxmlformats.org/spreadsheetml/2006/main" count="70" uniqueCount="70">
  <si>
    <t xml:space="preserve"/>
  </si>
  <si>
    <t xml:space="preserve">QTT020</t>
  </si>
  <si>
    <t xml:space="preserve">m²</t>
  </si>
  <si>
    <t xml:space="preserve">Cobertura inclinada de telhas cerâmicas sobre espaço não habitável.</t>
  </si>
  <si>
    <r>
      <rPr>
        <sz val="8.25"/>
        <color rgb="FF000000"/>
        <rFont val="Arial"/>
        <family val="2"/>
      </rPr>
      <t xml:space="preserve">Cobertura inclinada de telhas cerâmicas, sobre espaço não habitável, com uma pendente média de 30%, composta de: formação de pendentes: painel cerâmico furado com ligação macho-fêmea, para revestir, 50x20x3 cm, com uma camada de regularização de argamassa de cimento, confeccionada em obra, dosificação 1:6, de 3 cm de espessura, sobre muretes de 100 cm de altura média; impermeabilização: placa subtelha, revestimento: telha canudo cerâmica, cor vermelho, 40x19x16 cm, assente com argamassa de cimento, confeccionada em obra, dosificação 1:8.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</si>
  <si>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</si>
  <si>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</si>
  <si>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</si>
  <si>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</si>
  <si>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</si>
  <si>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</si>
  <si>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</si>
  <si>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</si>
  <si>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</si>
  <si>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</si>
  <si>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</si>
  <si>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</si>
  <si>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</si>
  <si>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</si>
  <si>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</si>
  <si>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</si>
  <si>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</si>
  <si>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</si>
  <si>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mt04lcg020a</t>
  </si>
  <si>
    <t xml:space="preserve">Ud</t>
  </si>
  <si>
    <t xml:space="preserve">Painel cerâmico furado com ligação macho-fêmea, para revestir, 50x20x3 cm.</t>
  </si>
  <si>
    <t xml:space="preserve">mt13lpo010h</t>
  </si>
  <si>
    <t xml:space="preserve">m²</t>
  </si>
  <si>
    <t xml:space="preserve">Placa asfáltica 10 ondas de perfil ondulado e cor vermelho, à base de fibras minerais e vegetais saturadas com uma emulsão betuminosa a altas temperaturas, segundo NP EN 534.</t>
  </si>
  <si>
    <t xml:space="preserve">mt13lpo035a</t>
  </si>
  <si>
    <t xml:space="preserve">Ud</t>
  </si>
  <si>
    <t xml:space="preserve">Prego, para fixação de placa subtelha.</t>
  </si>
  <si>
    <t xml:space="preserve">mt13tac010a</t>
  </si>
  <si>
    <t xml:space="preserve">Ud</t>
  </si>
  <si>
    <t xml:space="preserve">Telha canudo cerâmica, cor vermelho, 40x19x16 cm, segundo EN 1304.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</si>
  <si>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</si>
  <si>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</si>
  <si>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</si>
  <si>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</si>
  <si>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</si>
  <si>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</si>
  <si>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</si>
  <si>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</si>
  <si>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</si>
  <si>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</si>
  <si>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</si>
  <si>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</si>
  <si>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</si>
  <si>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</si>
  <si>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</si>
  <si>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</si>
  <si>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</si>
  <si>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37,71€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</si>
  <si>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</si>
  <si>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</si>
  <si>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</si>
  <si>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</si>
  <si>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</si>
  <si>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771-1:2011+A1:2015</t>
  </si>
  <si>
    <t xml:space="preserve">Especificações para unidades de alvenaria — Parte 1: Tijolos cerâmicos para alvenaria</t>
  </si>
  <si>
    <t xml:space="preserve">EN 197-1:2011</t>
  </si>
  <si>
    <t xml:space="preserve">1+</t>
  </si>
  <si>
    <t xml:space="preserve">Cimento — Parte 1: Composição, especificações e critérios de conformidade para cimentos correntes</t>
  </si>
  <si>
    <t xml:space="preserve">EN 534:2006+A1:2010</t>
  </si>
  <si>
    <t xml:space="preserve">Placas  onduladas betuminosas — Especificações do produto  e métodos de ensaio</t>
  </si>
  <si>
    <t xml:space="preserve">EN 1304:2005</t>
  </si>
  <si>
    <t xml:space="preserve">Telhas cerâmicas  e acessórios — Definições e especificações dos produtos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</si>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</sst>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1.87" customWidth="1"/>
    <col min="5" max="5" width="73.78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20.070000</v>
      </c>
      <c r="H9" s="11"/>
      <c r="I9" s="13">
        <v>0.170000</v>
      </c>
      <c r="J9" s="13">
        <f ca="1">ROUND(INDIRECT(ADDRESS(ROW()+(0), COLUMN()+(-3), 1))*INDIRECT(ADDRESS(ROW()+(0), COLUMN()+(-1), 1)), 2)</f>
        <v>3.410000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0.018000</v>
      </c>
      <c r="H10" s="16"/>
      <c r="I10" s="17">
        <v>1.500000</v>
      </c>
      <c r="J10" s="17">
        <f ca="1">ROUND(INDIRECT(ADDRESS(ROW()+(0), COLUMN()+(-3), 1))*INDIRECT(ADDRESS(ROW()+(0), COLUMN()+(-1), 1)), 2)</f>
        <v>0.030000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0.126000</v>
      </c>
      <c r="H11" s="16"/>
      <c r="I11" s="17">
        <v>18.000000</v>
      </c>
      <c r="J11" s="17">
        <f ca="1">ROUND(INDIRECT(ADDRESS(ROW()+(0), COLUMN()+(-3), 1))*INDIRECT(ADDRESS(ROW()+(0), COLUMN()+(-1), 1)), 2)</f>
        <v>2.270000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17.250000</v>
      </c>
      <c r="H12" s="16"/>
      <c r="I12" s="17">
        <v>0.100000</v>
      </c>
      <c r="J12" s="17">
        <f ca="1">ROUND(INDIRECT(ADDRESS(ROW()+(0), COLUMN()+(-3), 1))*INDIRECT(ADDRESS(ROW()+(0), COLUMN()+(-1), 1)), 2)</f>
        <v>1.730000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10.000000</v>
      </c>
      <c r="H13" s="16"/>
      <c r="I13" s="17">
        <v>0.310000</v>
      </c>
      <c r="J13" s="17">
        <f ca="1">ROUND(INDIRECT(ADDRESS(ROW()+(0), COLUMN()+(-3), 1))*INDIRECT(ADDRESS(ROW()+(0), COLUMN()+(-1), 1)), 2)</f>
        <v>3.100000</v>
      </c>
      <c r="K13" s="17"/>
    </row>
    <row r="14" spans="1:11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1.250000</v>
      </c>
      <c r="H14" s="16"/>
      <c r="I14" s="17">
        <v>7.060000</v>
      </c>
      <c r="J14" s="17">
        <f ca="1">ROUND(INDIRECT(ADDRESS(ROW()+(0), COLUMN()+(-3), 1))*INDIRECT(ADDRESS(ROW()+(0), COLUMN()+(-1), 1)), 2)</f>
        <v>8.830000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3.000000</v>
      </c>
      <c r="H15" s="16"/>
      <c r="I15" s="17">
        <v>0.080000</v>
      </c>
      <c r="J15" s="17">
        <f ca="1">ROUND(INDIRECT(ADDRESS(ROW()+(0), COLUMN()+(-3), 1))*INDIRECT(ADDRESS(ROW()+(0), COLUMN()+(-1), 1)), 2)</f>
        <v>0.240000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32.100000</v>
      </c>
      <c r="H16" s="16"/>
      <c r="I16" s="17">
        <v>0.250000</v>
      </c>
      <c r="J16" s="17">
        <f ca="1">ROUND(INDIRECT(ADDRESS(ROW()+(0), COLUMN()+(-3), 1))*INDIRECT(ADDRESS(ROW()+(0), COLUMN()+(-1), 1)), 2)</f>
        <v>8.030000</v>
      </c>
      <c r="K16" s="17"/>
    </row>
    <row r="17" spans="1:11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0.061000</v>
      </c>
      <c r="H17" s="16"/>
      <c r="I17" s="17">
        <v>1.680000</v>
      </c>
      <c r="J17" s="17">
        <f ca="1">ROUND(INDIRECT(ADDRESS(ROW()+(0), COLUMN()+(-3), 1))*INDIRECT(ADDRESS(ROW()+(0), COLUMN()+(-1), 1)), 2)</f>
        <v>0.100000</v>
      </c>
      <c r="K17" s="17"/>
    </row>
    <row r="18" spans="1:11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0.627000</v>
      </c>
      <c r="H18" s="16"/>
      <c r="I18" s="17">
        <v>18.480000</v>
      </c>
      <c r="J18" s="17">
        <f ca="1">ROUND(INDIRECT(ADDRESS(ROW()+(0), COLUMN()+(-3), 1))*INDIRECT(ADDRESS(ROW()+(0), COLUMN()+(-1), 1)), 2)</f>
        <v>11.590000</v>
      </c>
      <c r="K18" s="17"/>
    </row>
    <row r="19" spans="1:11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0.313000</v>
      </c>
      <c r="H19" s="16"/>
      <c r="I19" s="17">
        <v>17.390000</v>
      </c>
      <c r="J19" s="17">
        <f ca="1">ROUND(INDIRECT(ADDRESS(ROW()+(0), COLUMN()+(-3), 1))*INDIRECT(ADDRESS(ROW()+(0), COLUMN()+(-1), 1)), 2)</f>
        <v>5.440000</v>
      </c>
      <c r="K19" s="17"/>
    </row>
    <row r="20" spans="1:11" ht="13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4"/>
      <c r="G20" s="16">
        <v>1.665000</v>
      </c>
      <c r="H20" s="16"/>
      <c r="I20" s="17">
        <v>19.030000</v>
      </c>
      <c r="J20" s="17">
        <f ca="1">ROUND(INDIRECT(ADDRESS(ROW()+(0), COLUMN()+(-3), 1))*INDIRECT(ADDRESS(ROW()+(0), COLUMN()+(-1), 1)), 2)</f>
        <v>31.680000</v>
      </c>
      <c r="K20" s="17"/>
    </row>
    <row r="21" spans="1:11" ht="13.50" thickBot="1" customHeight="1">
      <c r="A21" s="14" t="s">
        <v>47</v>
      </c>
      <c r="B21" s="14"/>
      <c r="C21" s="18" t="s">
        <v>48</v>
      </c>
      <c r="D21" s="18"/>
      <c r="E21" s="19" t="s">
        <v>49</v>
      </c>
      <c r="F21" s="19"/>
      <c r="G21" s="20">
        <v>1.980000</v>
      </c>
      <c r="H21" s="20"/>
      <c r="I21" s="21">
        <v>17.970000</v>
      </c>
      <c r="J21" s="21">
        <f ca="1">ROUND(INDIRECT(ADDRESS(ROW()+(0), COLUMN()+(-3), 1))*INDIRECT(ADDRESS(ROW()+(0), COLUMN()+(-1), 1)), 2)</f>
        <v>35.580000</v>
      </c>
      <c r="K21" s="21"/>
    </row>
    <row r="22" spans="1:11" ht="13.50" thickBot="1" customHeight="1">
      <c r="A22" s="19"/>
      <c r="B22" s="19"/>
      <c r="C22" s="22" t="s">
        <v>50</v>
      </c>
      <c r="D22" s="22"/>
      <c r="E22" s="5" t="s">
        <v>51</v>
      </c>
      <c r="F22" s="5"/>
      <c r="G22" s="23">
        <v>2.000000</v>
      </c>
      <c r="H22" s="23"/>
      <c r="I22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112.030000</v>
      </c>
      <c r="J22" s="24">
        <f ca="1">ROUND(INDIRECT(ADDRESS(ROW()+(0), COLUMN()+(-3), 1))*INDIRECT(ADDRESS(ROW()+(0), COLUMN()+(-1), 1))/100, 2)</f>
        <v>2.240000</v>
      </c>
      <c r="K22" s="24"/>
    </row>
    <row r="23" spans="1:11" ht="13.50" thickBot="1" customHeight="1">
      <c r="A23" s="25" t="s">
        <v>52</v>
      </c>
      <c r="B23" s="25"/>
      <c r="C23" s="26"/>
      <c r="D23" s="26"/>
      <c r="E23" s="26"/>
      <c r="F23" s="26"/>
      <c r="G23" s="27"/>
      <c r="H23" s="27"/>
      <c r="I23" s="25" t="s">
        <v>53</v>
      </c>
      <c r="J23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114.270000</v>
      </c>
      <c r="K23" s="28"/>
    </row>
    <row r="26" spans="1:11" ht="13.50" thickBot="1" customHeight="1">
      <c r="A26" s="29" t="s">
        <v>54</v>
      </c>
      <c r="B26" s="29"/>
      <c r="C26" s="29"/>
      <c r="D26" s="29"/>
      <c r="E26" s="29"/>
      <c r="F26" s="29" t="s">
        <v>55</v>
      </c>
      <c r="G26" s="29"/>
      <c r="H26" s="29" t="s">
        <v>56</v>
      </c>
      <c r="I26" s="29"/>
      <c r="J26" s="29"/>
      <c r="K26" s="29" t="s">
        <v>57</v>
      </c>
    </row>
    <row r="27" spans="1:11" ht="13.50" thickBot="1" customHeight="1">
      <c r="A27" s="30" t="s">
        <v>58</v>
      </c>
      <c r="B27" s="30"/>
      <c r="C27" s="30"/>
      <c r="D27" s="30"/>
      <c r="E27" s="30"/>
      <c r="F27" s="31">
        <v>1062016.000000</v>
      </c>
      <c r="G27" s="31"/>
      <c r="H27" s="31">
        <v>1062017.000000</v>
      </c>
      <c r="I27" s="31"/>
      <c r="J27" s="31"/>
      <c r="K27" s="31"/>
    </row>
    <row r="28" spans="1:11" ht="13.50" thickBot="1" customHeight="1">
      <c r="A28" s="32" t="s">
        <v>59</v>
      </c>
      <c r="B28" s="32"/>
      <c r="C28" s="32"/>
      <c r="D28" s="32"/>
      <c r="E28" s="32"/>
      <c r="F28" s="33"/>
      <c r="G28" s="33"/>
      <c r="H28" s="33"/>
      <c r="I28" s="33"/>
      <c r="J28" s="33"/>
      <c r="K28" s="33"/>
    </row>
    <row r="29" spans="1:11" ht="13.50" thickBot="1" customHeight="1">
      <c r="A29" s="30" t="s">
        <v>60</v>
      </c>
      <c r="B29" s="30"/>
      <c r="C29" s="30"/>
      <c r="D29" s="30"/>
      <c r="E29" s="30"/>
      <c r="F29" s="31">
        <v>172012.000000</v>
      </c>
      <c r="G29" s="31"/>
      <c r="H29" s="31">
        <v>172013.000000</v>
      </c>
      <c r="I29" s="31"/>
      <c r="J29" s="31"/>
      <c r="K29" s="31" t="s">
        <v>61</v>
      </c>
    </row>
    <row r="30" spans="1:11" ht="13.50" thickBot="1" customHeight="1">
      <c r="A30" s="32" t="s">
        <v>62</v>
      </c>
      <c r="B30" s="32"/>
      <c r="C30" s="32"/>
      <c r="D30" s="32"/>
      <c r="E30" s="32"/>
      <c r="F30" s="33"/>
      <c r="G30" s="33"/>
      <c r="H30" s="33"/>
      <c r="I30" s="33"/>
      <c r="J30" s="33"/>
      <c r="K30" s="33"/>
    </row>
    <row r="31" spans="1:11" ht="13.50" thickBot="1" customHeight="1">
      <c r="A31" s="30" t="s">
        <v>63</v>
      </c>
      <c r="B31" s="30"/>
      <c r="C31" s="30"/>
      <c r="D31" s="30"/>
      <c r="E31" s="30"/>
      <c r="F31" s="31">
        <v>112011.000000</v>
      </c>
      <c r="G31" s="31"/>
      <c r="H31" s="31">
        <v>112011.000000</v>
      </c>
      <c r="I31" s="31"/>
      <c r="J31" s="31"/>
      <c r="K31" s="31"/>
    </row>
    <row r="32" spans="1:11" ht="13.50" thickBot="1" customHeight="1">
      <c r="A32" s="32" t="s">
        <v>64</v>
      </c>
      <c r="B32" s="32"/>
      <c r="C32" s="32"/>
      <c r="D32" s="32"/>
      <c r="E32" s="32"/>
      <c r="F32" s="33"/>
      <c r="G32" s="33"/>
      <c r="H32" s="33"/>
      <c r="I32" s="33"/>
      <c r="J32" s="33"/>
      <c r="K32" s="33"/>
    </row>
    <row r="33" spans="1:11" ht="13.50" thickBot="1" customHeight="1">
      <c r="A33" s="30" t="s">
        <v>65</v>
      </c>
      <c r="B33" s="30"/>
      <c r="C33" s="30"/>
      <c r="D33" s="30"/>
      <c r="E33" s="30"/>
      <c r="F33" s="31">
        <v>122006.000000</v>
      </c>
      <c r="G33" s="31"/>
      <c r="H33" s="31">
        <v>122007.000000</v>
      </c>
      <c r="I33" s="31"/>
      <c r="J33" s="31"/>
      <c r="K33" s="31"/>
    </row>
    <row r="34" spans="1:11" ht="13.50" thickBot="1" customHeight="1">
      <c r="A34" s="32" t="s">
        <v>66</v>
      </c>
      <c r="B34" s="32"/>
      <c r="C34" s="32"/>
      <c r="D34" s="32"/>
      <c r="E34" s="32"/>
      <c r="F34" s="33"/>
      <c r="G34" s="33"/>
      <c r="H34" s="33"/>
      <c r="I34" s="33"/>
      <c r="J34" s="33"/>
      <c r="K34" s="33"/>
    </row>
    <row r="37" spans="1:1" ht="33.75" thickBot="1" customHeight="1">
      <c r="A37" s="1" t="s">
        <v>67</v>
      </c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" ht="33.75" thickBot="1" customHeight="1">
      <c r="A38" s="1" t="s">
        <v>68</v>
      </c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" ht="33.75" thickBot="1" customHeight="1">
      <c r="A39" s="1" t="s">
        <v>69</v>
      </c>
      <c r="B39" s="1"/>
      <c r="C39" s="1"/>
      <c r="D39" s="1"/>
      <c r="E39" s="1"/>
      <c r="F39" s="1"/>
      <c r="G39" s="1"/>
      <c r="H39" s="1"/>
      <c r="I39" s="1"/>
      <c r="J39" s="1"/>
      <c r="K39" s="1"/>
    </row>
  </sheetData>
  <mergeCells count="10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B22"/>
    <mergeCell ref="C22:D22"/>
    <mergeCell ref="E22:F22"/>
    <mergeCell ref="G22:H22"/>
    <mergeCell ref="J22:K22"/>
    <mergeCell ref="A23:F23"/>
    <mergeCell ref="G23:H23"/>
    <mergeCell ref="J23:K23"/>
    <mergeCell ref="A26:E26"/>
    <mergeCell ref="F26:G26"/>
    <mergeCell ref="H26:J26"/>
    <mergeCell ref="A27:E27"/>
    <mergeCell ref="F27:G28"/>
    <mergeCell ref="H27:J28"/>
    <mergeCell ref="K27:K28"/>
    <mergeCell ref="A28:E28"/>
    <mergeCell ref="A29:E29"/>
    <mergeCell ref="F29:G30"/>
    <mergeCell ref="H29:J30"/>
    <mergeCell ref="K29:K30"/>
    <mergeCell ref="A30:E30"/>
    <mergeCell ref="A31:E31"/>
    <mergeCell ref="F31:G32"/>
    <mergeCell ref="H31:J32"/>
    <mergeCell ref="K31:K32"/>
    <mergeCell ref="A32:E32"/>
    <mergeCell ref="A33:E33"/>
    <mergeCell ref="F33:G34"/>
    <mergeCell ref="H33:J34"/>
    <mergeCell ref="K33:K34"/>
    <mergeCell ref="A34:E34"/>
    <mergeCell ref="A37:K37"/>
    <mergeCell ref="A38:K38"/>
    <mergeCell ref="A39:K39"/>
  </mergeCells>
  <pageMargins left="0.147638" right="0.147638" top="0.206693" bottom="0.206693" header="0.0" footer="0.0"/>
  <pageSetup paperSize="9" orientation="portrait"/>
  <rowBreaks count="0" manualBreakCount="0">
    </rowBreaks>
</worksheet>
</file>