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<sst xmlns="http://schemas.openxmlformats.org/spreadsheetml/2006/main" count="91" uniqueCount="91">
  <si>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</si>
  <si>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QTP010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</si>
  <si>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</si>
  <si>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</si>
  <si>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60%, composta de: formação de pendentes: painel cerâmico furado com ligação macho-fêmea, para revestir, 50x20x3 cm sobre muretes de 100 cm de altura média; impermeabilização monocamada colada: membrana de betume modificado com elastómero SBS, LBM(SBS)-40-FP, Imperpuma BM PY-4 "GRUPO PUMA", acabada com filme plástico termofusível em ambas as faces; revestimento: ardósia para executar um telhado em peças rectangulares, sobre ripas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</si>
  <si>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</si>
  <si>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</si>
  <si>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</si>
  <si>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</si>
  <si>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</si>
  <si>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</si>
  <si>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</si>
  <si>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</si>
  <si>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</si>
  <si>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</si>
  <si>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</si>
  <si>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</si>
  <si>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</si>
  <si>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</si>
  <si>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</si>
  <si>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</si>
  <si>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</si>
  <si>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</si>
  <si>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</si>
  <si>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</si>
  <si>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</si>
  <si>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mt14pap100a</t>
  </si>
  <si>
    <t xml:space="preserve">kg</t>
  </si>
  <si>
    <t xml:space="preserve">Emulsão asfáltica estável, Imperpuma "GRUPO PUMA".</t>
  </si>
  <si>
    <t xml:space="preserve">mt14pap020d</t>
  </si>
  <si>
    <t xml:space="preserve">m²</t>
  </si>
  <si>
    <t xml:space="preserve">Membrana de betume modificado com elastómero SBS, LBM(SBS)-40-FP, Imperpuma BM PY-4 "GRUPO PUMA", massa nominal 4 kg/m², com armadura de feltro de poliéster de 135 g/m², de superfície não protegida acabada com filme plástico termofusível em ambas as faces.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</si>
  <si>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</si>
  <si>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</si>
  <si>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</si>
  <si>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</si>
  <si>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</si>
  <si>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</si>
  <si>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</si>
  <si>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</si>
  <si>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</si>
  <si>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</si>
  <si>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</si>
  <si>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</si>
  <si>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</si>
  <si>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</si>
  <si>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</si>
  <si>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</si>
  <si>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</si>
  <si>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</si>
  <si>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</si>
  <si>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</si>
  <si>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</si>
  <si>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</si>
  <si>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</si>
  <si>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</si>
  <si>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</si>
  <si>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</si>
  <si>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</si>
  <si>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</si>
  <si>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</si>
  <si>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</si>
  <si>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</si>
  <si>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</si>
  <si>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</si>
  <si>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</si>
  <si>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</si>
  <si>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</si>
  <si>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</si>
  <si>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</si>
  <si>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</si>
  <si>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</si>
  <si>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</si>
  <si>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41,15€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</si>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</sst>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35.929000</v>
      </c>
      <c r="H9" s="11"/>
      <c r="I9" s="13">
        <v>0.170000</v>
      </c>
      <c r="J9" s="13">
        <f ca="1">ROUND(INDIRECT(ADDRESS(ROW()+(0), COLUMN()+(-3), 1))*INDIRECT(ADDRESS(ROW()+(0), COLUMN()+(-1), 1)), 2)</f>
        <v>6.110000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0.012000</v>
      </c>
      <c r="H10" s="16"/>
      <c r="I10" s="17">
        <v>1.500000</v>
      </c>
      <c r="J10" s="17">
        <f ca="1">ROUND(INDIRECT(ADDRESS(ROW()+(0), COLUMN()+(-3), 1))*INDIRECT(ADDRESS(ROW()+(0), COLUMN()+(-1), 1)), 2)</f>
        <v>0.020000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0.073000</v>
      </c>
      <c r="H11" s="16"/>
      <c r="I11" s="17">
        <v>18.000000</v>
      </c>
      <c r="J11" s="17">
        <f ca="1">ROUND(INDIRECT(ADDRESS(ROW()+(0), COLUMN()+(-3), 1))*INDIRECT(ADDRESS(ROW()+(0), COLUMN()+(-1), 1)), 2)</f>
        <v>1.310000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11.250000</v>
      </c>
      <c r="H12" s="16"/>
      <c r="I12" s="17">
        <v>0.100000</v>
      </c>
      <c r="J12" s="17">
        <f ca="1">ROUND(INDIRECT(ADDRESS(ROW()+(0), COLUMN()+(-3), 1))*INDIRECT(ADDRESS(ROW()+(0), COLUMN()+(-1), 1)), 2)</f>
        <v>1.130000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0.310000</v>
      </c>
      <c r="J13" s="17">
        <f ca="1">ROUND(INDIRECT(ADDRESS(ROW()+(0), COLUMN()+(-3), 1))*INDIRECT(ADDRESS(ROW()+(0), COLUMN()+(-1), 1)), 2)</f>
        <v>3.380000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0.300000</v>
      </c>
      <c r="H14" s="16"/>
      <c r="I14" s="17">
        <v>2.490000</v>
      </c>
      <c r="J14" s="17">
        <f ca="1">ROUND(INDIRECT(ADDRESS(ROW()+(0), COLUMN()+(-3), 1))*INDIRECT(ADDRESS(ROW()+(0), COLUMN()+(-1), 1)), 2)</f>
        <v>0.750000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1.100000</v>
      </c>
      <c r="H15" s="16"/>
      <c r="I15" s="17">
        <v>13.630000</v>
      </c>
      <c r="J15" s="17">
        <f ca="1">ROUND(INDIRECT(ADDRESS(ROW()+(0), COLUMN()+(-3), 1))*INDIRECT(ADDRESS(ROW()+(0), COLUMN()+(-1), 1)), 2)</f>
        <v>14.990000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6.810000</v>
      </c>
      <c r="H16" s="16"/>
      <c r="I16" s="17">
        <v>0.470000</v>
      </c>
      <c r="J16" s="17">
        <f ca="1">ROUND(INDIRECT(ADDRESS(ROW()+(0), COLUMN()+(-3), 1))*INDIRECT(ADDRESS(ROW()+(0), COLUMN()+(-1), 1)), 2)</f>
        <v>3.200000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10.620000</v>
      </c>
      <c r="H17" s="16"/>
      <c r="I17" s="17">
        <v>0.070000</v>
      </c>
      <c r="J17" s="17">
        <f ca="1">ROUND(INDIRECT(ADDRESS(ROW()+(0), COLUMN()+(-3), 1))*INDIRECT(ADDRESS(ROW()+(0), COLUMN()+(-1), 1)), 2)</f>
        <v>0.740000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1.090000</v>
      </c>
      <c r="H18" s="16"/>
      <c r="I18" s="17">
        <v>7.820000</v>
      </c>
      <c r="J18" s="17">
        <f ca="1">ROUND(INDIRECT(ADDRESS(ROW()+(0), COLUMN()+(-3), 1))*INDIRECT(ADDRESS(ROW()+(0), COLUMN()+(-1), 1)), 2)</f>
        <v>8.520000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0.460000</v>
      </c>
      <c r="H19" s="16"/>
      <c r="I19" s="17">
        <v>3.420000</v>
      </c>
      <c r="J19" s="17">
        <f ca="1">ROUND(INDIRECT(ADDRESS(ROW()+(0), COLUMN()+(-3), 1))*INDIRECT(ADDRESS(ROW()+(0), COLUMN()+(-1), 1)), 2)</f>
        <v>1.570000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0.050000</v>
      </c>
      <c r="H20" s="16"/>
      <c r="I20" s="17">
        <v>6.310000</v>
      </c>
      <c r="J20" s="17">
        <f ca="1">ROUND(INDIRECT(ADDRESS(ROW()+(0), COLUMN()+(-3), 1))*INDIRECT(ADDRESS(ROW()+(0), COLUMN()+(-1), 1)), 2)</f>
        <v>0.320000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0.192000</v>
      </c>
      <c r="H21" s="16"/>
      <c r="I21" s="17">
        <v>11.820000</v>
      </c>
      <c r="J21" s="17">
        <f ca="1">ROUND(INDIRECT(ADDRESS(ROW()+(0), COLUMN()+(-3), 1))*INDIRECT(ADDRESS(ROW()+(0), COLUMN()+(-1), 1)), 2)</f>
        <v>2.270000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0.043000</v>
      </c>
      <c r="H22" s="16"/>
      <c r="I22" s="17">
        <v>1.680000</v>
      </c>
      <c r="J22" s="17">
        <f ca="1">ROUND(INDIRECT(ADDRESS(ROW()+(0), COLUMN()+(-3), 1))*INDIRECT(ADDRESS(ROW()+(0), COLUMN()+(-1), 1)), 2)</f>
        <v>0.070000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0.932000</v>
      </c>
      <c r="H23" s="16"/>
      <c r="I23" s="17">
        <v>18.480000</v>
      </c>
      <c r="J23" s="17">
        <f ca="1">ROUND(INDIRECT(ADDRESS(ROW()+(0), COLUMN()+(-3), 1))*INDIRECT(ADDRESS(ROW()+(0), COLUMN()+(-1), 1)), 2)</f>
        <v>17.220000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1.330000</v>
      </c>
      <c r="H24" s="16"/>
      <c r="I24" s="17">
        <v>17.970000</v>
      </c>
      <c r="J24" s="17">
        <f ca="1">ROUND(INDIRECT(ADDRESS(ROW()+(0), COLUMN()+(-3), 1))*INDIRECT(ADDRESS(ROW()+(0), COLUMN()+(-1), 1)), 2)</f>
        <v>23.900000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0.341000</v>
      </c>
      <c r="H25" s="16"/>
      <c r="I25" s="17">
        <v>18.480000</v>
      </c>
      <c r="J25" s="17">
        <f ca="1">ROUND(INDIRECT(ADDRESS(ROW()+(0), COLUMN()+(-3), 1))*INDIRECT(ADDRESS(ROW()+(0), COLUMN()+(-1), 1)), 2)</f>
        <v>6.300000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0.341000</v>
      </c>
      <c r="H26" s="16"/>
      <c r="I26" s="17">
        <v>17.970000</v>
      </c>
      <c r="J26" s="17">
        <f ca="1">ROUND(INDIRECT(ADDRESS(ROW()+(0), COLUMN()+(-3), 1))*INDIRECT(ADDRESS(ROW()+(0), COLUMN()+(-1), 1)), 2)</f>
        <v>6.130000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0.475000</v>
      </c>
      <c r="H27" s="16"/>
      <c r="I27" s="17">
        <v>18.480000</v>
      </c>
      <c r="J27" s="17">
        <f ca="1">ROUND(INDIRECT(ADDRESS(ROW()+(0), COLUMN()+(-3), 1))*INDIRECT(ADDRESS(ROW()+(0), COLUMN()+(-1), 1)), 2)</f>
        <v>8.780000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0.475000</v>
      </c>
      <c r="H28" s="20"/>
      <c r="I28" s="21">
        <v>17.970000</v>
      </c>
      <c r="J28" s="21">
        <f ca="1">ROUND(INDIRECT(ADDRESS(ROW()+(0), COLUMN()+(-3), 1))*INDIRECT(ADDRESS(ROW()+(0), COLUMN()+(-1), 1)), 2)</f>
        <v>8.540000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2.000000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115.250000</v>
      </c>
      <c r="J29" s="24">
        <f ca="1">ROUND(INDIRECT(ADDRESS(ROW()+(0), COLUMN()+(-3), 1))*INDIRECT(ADDRESS(ROW()+(0), COLUMN()+(-1), 1))/100, 2)</f>
        <v>2.310000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117.560000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1062016.000000</v>
      </c>
      <c r="G34" s="31"/>
      <c r="H34" s="31">
        <v>1062017.000000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172012.000000</v>
      </c>
      <c r="G36" s="31"/>
      <c r="H36" s="31">
        <v>172013.000000</v>
      </c>
      <c r="I36" s="31"/>
      <c r="J36" s="31"/>
      <c r="K36" s="31" t="s">
        <v>82</v>
      </c>
    </row>
    <row r="37" spans="1:11" ht="13.50" thickBot="1" customHeight="1">
      <c r="A37" s="32" t="s">
        <v>83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84</v>
      </c>
      <c r="B38" s="30"/>
      <c r="C38" s="30"/>
      <c r="D38" s="30"/>
      <c r="E38" s="30"/>
      <c r="F38" s="31">
        <v>142010.000000</v>
      </c>
      <c r="G38" s="31"/>
      <c r="H38" s="31">
        <v>1102010.000000</v>
      </c>
      <c r="I38" s="31"/>
      <c r="J38" s="31"/>
      <c r="K38" s="31"/>
    </row>
    <row r="39" spans="1:11" ht="24.00" thickBot="1" customHeight="1">
      <c r="A39" s="32" t="s">
        <v>85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86</v>
      </c>
      <c r="B40" s="30"/>
      <c r="C40" s="30"/>
      <c r="D40" s="30"/>
      <c r="E40" s="30"/>
      <c r="F40" s="31">
        <v>1322015.000000</v>
      </c>
      <c r="G40" s="31"/>
      <c r="H40" s="31">
        <v>1322016.000000</v>
      </c>
      <c r="I40" s="31"/>
      <c r="J40" s="31"/>
      <c r="K40" s="31"/>
    </row>
    <row r="41" spans="1:11" ht="24.00" thickBot="1" customHeight="1">
      <c r="A41" s="32" t="s">
        <v>87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4" spans="1:1" ht="33.75" thickBot="1" customHeight="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