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<sst xmlns="http://schemas.openxmlformats.org/spreadsheetml/2006/main" count="40" uniqueCount="40">
  <si>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</si>
  <si>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</si>
  <si>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</si>
  <si>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</si>
  <si>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plastómero APP, LBM(APP)-40-FP, Imperpuma Plus PY-4 "GRUPO PUMA", massa nominal 4 kg/m², com armadura de feltro de poliéster de 135 g/m², acabada com filme plástico termofusível em ambas as faces, totalmente coladas ao suporte com maçarico, a cada lado da junta, prévia aplicação de primário com emulsão asfáltica de base aquosa, Lista Al Uso "GRUPO PUMA"; banda de reforço de 50 cm de largura, realizada a partir de membrana de betume modificado com plastómero APP, LBM(APP)-40-FP, Imperpuma Plus PY-4 "GRUPO PUMA", massa nominal 4 kg/m², com armadura de feltro de poliéster de 135 g/m², acabada com filme plástico termofusível em ambas as faces, formando um fole sem aderir na zona da junta; cordão de enchimento para junta de dilatação, de pasta com base betuminosa tipo BH-II, de 25 mm de diâmetro; e banda de acabamento de 33 cm de largura, realizada a partir de membrana de betume modificado com plastómero APP, LBM(APP)-40-FP, Imperpuma Plus PY-4 "GRUPO PUMA", massa nominal 4 kg/m², com armadura de feltro de poliéster de 135 g/m², acabada com filme plástico termofusível em ambas as faces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</si>
  <si>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</si>
  <si>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</si>
  <si>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</si>
  <si>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</si>
  <si>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</si>
  <si>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</si>
  <si>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mt14pap100a</t>
  </si>
  <si>
    <t xml:space="preserve">kg</t>
  </si>
  <si>
    <t xml:space="preserve">Emulsão asfáltica de base aquosa, Lista Al Uso "GRUPO PUMA".</t>
  </si>
  <si>
    <t xml:space="preserve">mt14pap040b</t>
  </si>
  <si>
    <t xml:space="preserve">m²</t>
  </si>
  <si>
    <t xml:space="preserve">Membrana de betume modificado com plastómero APP, LBM(APP)-40-FP, Imperpuma Plus PY-4 "GRUPO PUMA", massa nominal 4 kg/m², com armadura de feltro de poliéster de 135 g/m², de superfície não protegida acabada com filme plástico termofusível em ambas as faces.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</si>
  <si>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</si>
  <si>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</si>
  <si>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</si>
  <si>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</si>
  <si>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</si>
  <si>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</si>
  <si>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</si>
  <si>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</si>
  <si>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</si>
  <si>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</si>
  <si>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</si>
  <si>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35,34€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</si>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</sst>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2.91</v>
      </c>
      <c r="J9" s="13">
        <f ca="1">ROUND(INDIRECT(ADDRESS(ROW()+(0), COLUMN()+(-3), 1))*INDIRECT(ADDRESS(ROW()+(0), COLUMN()+(-1), 1)), 2)</f>
        <v>0.52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1.455</v>
      </c>
      <c r="H10" s="16"/>
      <c r="I10" s="17">
        <v>8.77</v>
      </c>
      <c r="J10" s="17">
        <f ca="1">ROUND(INDIRECT(ADDRESS(ROW()+(0), COLUMN()+(-3), 1))*INDIRECT(ADDRESS(ROW()+(0), COLUMN()+(-1), 1)), 2)</f>
        <v>12.76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3.11</v>
      </c>
      <c r="J11" s="17">
        <f ca="1">ROUND(INDIRECT(ADDRESS(ROW()+(0), COLUMN()+(-3), 1))*INDIRECT(ADDRESS(ROW()+(0), COLUMN()+(-1), 1)), 2)</f>
        <v>3.27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0.153</v>
      </c>
      <c r="H12" s="16"/>
      <c r="I12" s="17">
        <v>22.68</v>
      </c>
      <c r="J12" s="17">
        <f ca="1">ROUND(INDIRECT(ADDRESS(ROW()+(0), COLUMN()+(-3), 1))*INDIRECT(ADDRESS(ROW()+(0), COLUMN()+(-1), 1)), 2)</f>
        <v>3.47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0.153</v>
      </c>
      <c r="H13" s="20"/>
      <c r="I13" s="21">
        <v>22.13</v>
      </c>
      <c r="J13" s="21">
        <f ca="1">ROUND(INDIRECT(ADDRESS(ROW()+(0), COLUMN()+(-3), 1))*INDIRECT(ADDRESS(ROW()+(0), COLUMN()+(-1), 1)), 2)</f>
        <v>3.39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23.41</v>
      </c>
      <c r="J14" s="24">
        <f ca="1">ROUND(INDIRECT(ADDRESS(ROW()+(0), COLUMN()+(-3), 1))*INDIRECT(ADDRESS(ROW()+(0), COLUMN()+(-1), 1))/100, 2)</f>
        <v>0.47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142010</v>
      </c>
      <c r="G19" s="31"/>
      <c r="H19" s="31">
        <v>1.10201e+006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