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<sst xmlns="http://schemas.openxmlformats.org/spreadsheetml/2006/main" count="63" uniqueCount="63">
  <si>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</si>
  <si>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QAD045</t>
  </si>
  <si>
    <t xml:space="preserve">m²</t>
  </si>
  <si>
    <t xml:space="preserve">Zona técnica em cobertura plana não acessível, não ventilada, Deck. Impermeabilização com lâminas asfálticas.</t>
  </si>
  <si>
    <r>
      <rPr>
        <sz val="8.25"/>
        <color rgb="FF000000"/>
        <rFont val="Arial"/>
        <family val="2"/>
      </rPr>
      <t xml:space="preserve">Caminho técnico de circulação pedonal em cobertura plana não acessível, não ventilada, Deck com fixação mecânica, tipo convencional, pendente de 1% a 15%. SUPORTE BASE: perfil nervurado autoportante de chapa de aço galvanizado S 280 de 0,7 mm de espessura, acabamento liso, com 3 nervuras de 50 mm de altura separadas 260 mm; ISOLAMENTO TÉRMICO: painel rígido de lã de rocha soldável "ROCKWOOL"; IMPERMEABILIZAÇÃO: tipo monocamada, não colada, formada por uma membrana de betume modificado com plastómero APP, LBM(APP)-50/G-FP, Imperpuma Plus Parking "GRUPO PUMA", de superfície auto-protegida (protecção com grânulos de ardósia de cor cinzento na face exterior e um filme plástico termofusível na face interior); FIXAÇÕES MECÂNICAS: parafusos de aço de 6 mm de diâmetro e 65 mm de comprimento, com tratamento anticorrosão, bucha e anilha de partilha de 40x40 mm (3 ud/m²) e CAMADA DE PROTECÇÃO: membrana de betume modificado com elastómero SBS, LBM(SBS)-50/G-FP, com armadura de feltro de poliéster reforçado e estabilizado de 150 g/m², com auto-protecção mineral de cor cinzento, totalmente colada à impermeabilização com maçarico.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</si>
  <si>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</si>
  <si>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</si>
  <si>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</si>
  <si>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</si>
  <si>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</si>
  <si>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</si>
  <si>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</si>
  <si>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</si>
  <si>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</si>
  <si>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mt16lrw021pk</t>
  </si>
  <si>
    <t xml:space="preserve">m²</t>
  </si>
  <si>
    <t xml:space="preserve">Painel rígido de lã de rocha soldável "ROCKWOOL", segundo EN 13162, de dupla densidade (230 kg/m³ na camada superior e 150 kg/m³ na camada inferior), revestido pela face superior com um tecido de vidro branco, de 50 mm de espessura, resistência térmica 1,25 m²°C/W, condutibilidade térmica 0,039 W/(m°C), Euroclasse A2-s1, d0 de reacção ao fogo segundo NP EN 13501-1, calor específico 840 J/kgK e factor de resistência à difusão do vapor de água 1.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</si>
  <si>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</si>
  <si>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</si>
  <si>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</si>
  <si>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mt14pap050d</t>
  </si>
  <si>
    <t xml:space="preserve">m²</t>
  </si>
  <si>
    <t xml:space="preserve">Membrana de betume modificado com plastómero APP, LBM(APP)-50/G-FP, Imperpuma Plus Parking "GRUPO PUMA", massa nominal 5 kg/m², com armadura de feltro de poliéster de 160 g/m², de superfície auto-protegida (protecção com grânulos de ardósia de cor cinzento na face exterior e um filme plástico termofusível na face interior). Segundo EN 13707.</t>
  </si>
  <si>
    <t xml:space="preserve">mt14lga100a</t>
  </si>
  <si>
    <t xml:space="preserve">Ud</t>
  </si>
  <si>
    <t xml:space="preserve">Parafuso de aço de 6 mm de diâmetro e 65 mm de comprimento, com tratamento anticorrosão, bucha e anilha de partilha de 40x40 mm.</t>
  </si>
  <si>
    <t xml:space="preserve">mt14lga010qa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</si>
  <si>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</si>
  <si>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</si>
  <si>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</si>
  <si>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</si>
  <si>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</si>
  <si>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</si>
  <si>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</si>
  <si>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</si>
  <si>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</si>
  <si>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</si>
  <si>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</si>
  <si>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</si>
  <si>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</si>
  <si>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</si>
  <si>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</si>
  <si>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</si>
  <si>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</si>
  <si>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</si>
  <si>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</si>
  <si>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</si>
  <si>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</si>
  <si>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</si>
  <si>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</si>
  <si>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</si>
  <si>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</si>
  <si>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</si>
  <si>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</si>
  <si>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14782:2006</t>
  </si>
  <si>
    <t xml:space="preserve">Chapas metálicas autoportantes para cober turas, revestimentos exteriores e interiores de paredes.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</si>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</sst>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8.34</v>
      </c>
      <c r="J9" s="13">
        <f ca="1">ROUND(INDIRECT(ADDRESS(ROW()+(0), COLUMN()+(-3), 1))*INDIRECT(ADDRESS(ROW()+(0), COLUMN()+(-1), 1)), 2)</f>
        <v>9.17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25.02</v>
      </c>
      <c r="J10" s="17">
        <f ca="1">ROUND(INDIRECT(ADDRESS(ROW()+(0), COLUMN()+(-3), 1))*INDIRECT(ADDRESS(ROW()+(0), COLUMN()+(-1), 1)), 2)</f>
        <v>26.27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0.16</v>
      </c>
      <c r="J11" s="17">
        <f ca="1">ROUND(INDIRECT(ADDRESS(ROW()+(0), COLUMN()+(-3), 1))*INDIRECT(ADDRESS(ROW()+(0), COLUMN()+(-1), 1)), 2)</f>
        <v>0.16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</v>
      </c>
      <c r="H12" s="16"/>
      <c r="I12" s="17">
        <v>6.14</v>
      </c>
      <c r="J12" s="17">
        <f ca="1">ROUND(INDIRECT(ADDRESS(ROW()+(0), COLUMN()+(-3), 1))*INDIRECT(ADDRESS(ROW()+(0), COLUMN()+(-1), 1)), 2)</f>
        <v>6.75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0.18</v>
      </c>
      <c r="J13" s="17">
        <f ca="1">ROUND(INDIRECT(ADDRESS(ROW()+(0), COLUMN()+(-3), 1))*INDIRECT(ADDRESS(ROW()+(0), COLUMN()+(-1), 1)), 2)</f>
        <v>0.54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5.73</v>
      </c>
      <c r="J14" s="17">
        <f ca="1">ROUND(INDIRECT(ADDRESS(ROW()+(0), COLUMN()+(-3), 1))*INDIRECT(ADDRESS(ROW()+(0), COLUMN()+(-1), 1)), 2)</f>
        <v>5.73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0.164</v>
      </c>
      <c r="H15" s="16"/>
      <c r="I15" s="17">
        <v>19.73</v>
      </c>
      <c r="J15" s="17">
        <f ca="1">ROUND(INDIRECT(ADDRESS(ROW()+(0), COLUMN()+(-3), 1))*INDIRECT(ADDRESS(ROW()+(0), COLUMN()+(-1), 1)), 2)</f>
        <v>3.24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0.164</v>
      </c>
      <c r="H16" s="16"/>
      <c r="I16" s="17">
        <v>18.74</v>
      </c>
      <c r="J16" s="17">
        <f ca="1">ROUND(INDIRECT(ADDRESS(ROW()+(0), COLUMN()+(-3), 1))*INDIRECT(ADDRESS(ROW()+(0), COLUMN()+(-1), 1)), 2)</f>
        <v>3.07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0.055</v>
      </c>
      <c r="H17" s="16"/>
      <c r="I17" s="17">
        <v>19.73</v>
      </c>
      <c r="J17" s="17">
        <f ca="1">ROUND(INDIRECT(ADDRESS(ROW()+(0), COLUMN()+(-3), 1))*INDIRECT(ADDRESS(ROW()+(0), COLUMN()+(-1), 1)), 2)</f>
        <v>1.09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0.055</v>
      </c>
      <c r="H18" s="16"/>
      <c r="I18" s="17">
        <v>18.74</v>
      </c>
      <c r="J18" s="17">
        <f ca="1">ROUND(INDIRECT(ADDRESS(ROW()+(0), COLUMN()+(-3), 1))*INDIRECT(ADDRESS(ROW()+(0), COLUMN()+(-1), 1)), 2)</f>
        <v>1.03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0.186</v>
      </c>
      <c r="H19" s="16"/>
      <c r="I19" s="17">
        <v>19.19</v>
      </c>
      <c r="J19" s="17">
        <f ca="1">ROUND(INDIRECT(ADDRESS(ROW()+(0), COLUMN()+(-3), 1))*INDIRECT(ADDRESS(ROW()+(0), COLUMN()+(-1), 1)), 2)</f>
        <v>3.57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0.186</v>
      </c>
      <c r="H20" s="20"/>
      <c r="I20" s="21">
        <v>18.74</v>
      </c>
      <c r="J20" s="21">
        <f ca="1">ROUND(INDIRECT(ADDRESS(ROW()+(0), COLUMN()+(-3), 1))*INDIRECT(ADDRESS(ROW()+(0), COLUMN()+(-1), 1)), 2)</f>
        <v>3.49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64.11</v>
      </c>
      <c r="J21" s="24">
        <f ca="1">ROUND(INDIRECT(ADDRESS(ROW()+(0), COLUMN()+(-3), 1))*INDIRECT(ADDRESS(ROW()+(0), COLUMN()+(-1), 1))/100, 2)</f>
        <v>1.28</v>
      </c>
      <c r="K21" s="24"/>
    </row>
    <row r="22" spans="1:11" ht="13.50" thickBot="1" customHeight="1">
      <c r="A22" s="25"/>
      <c r="B22" s="25"/>
      <c r="C22" s="26"/>
      <c r="D22" s="26"/>
      <c r="E22" s="26"/>
      <c r="F22" s="26"/>
      <c r="G22" s="27"/>
      <c r="H22" s="27"/>
      <c r="I22" s="28" t="s">
        <v>49</v>
      </c>
      <c r="J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65.39</v>
      </c>
      <c r="K22" s="29"/>
    </row>
    <row r="25" spans="1:11" ht="13.50" thickBot="1" customHeight="1">
      <c r="A25" s="30" t="s">
        <v>50</v>
      </c>
      <c r="B25" s="30"/>
      <c r="C25" s="30"/>
      <c r="D25" s="30"/>
      <c r="E25" s="30"/>
      <c r="F25" s="30" t="s">
        <v>51</v>
      </c>
      <c r="G25" s="30"/>
      <c r="H25" s="30" t="s">
        <v>52</v>
      </c>
      <c r="I25" s="30"/>
      <c r="J25" s="30"/>
      <c r="K25" s="30" t="s">
        <v>53</v>
      </c>
    </row>
    <row r="26" spans="1:11" ht="13.50" thickBot="1" customHeight="1">
      <c r="A26" s="31" t="s">
        <v>54</v>
      </c>
      <c r="B26" s="31"/>
      <c r="C26" s="31"/>
      <c r="D26" s="31"/>
      <c r="E26" s="31"/>
      <c r="F26" s="32">
        <v>1.11201e+006</v>
      </c>
      <c r="G26" s="32"/>
      <c r="H26" s="32">
        <v>1.11201e+006</v>
      </c>
      <c r="I26" s="32"/>
      <c r="J26" s="32"/>
      <c r="K26" s="32"/>
    </row>
    <row r="27" spans="1:11" ht="13.50" thickBot="1" customHeight="1">
      <c r="A27" s="33" t="s">
        <v>55</v>
      </c>
      <c r="B27" s="33"/>
      <c r="C27" s="33"/>
      <c r="D27" s="33"/>
      <c r="E27" s="33"/>
      <c r="F27" s="34"/>
      <c r="G27" s="34"/>
      <c r="H27" s="34"/>
      <c r="I27" s="34"/>
      <c r="J27" s="34"/>
      <c r="K27" s="34"/>
    </row>
    <row r="28" spans="1:11" ht="13.50" thickBot="1" customHeight="1">
      <c r="A28" s="31" t="s">
        <v>56</v>
      </c>
      <c r="B28" s="31"/>
      <c r="C28" s="31"/>
      <c r="D28" s="31"/>
      <c r="E28" s="31"/>
      <c r="F28" s="32">
        <v>1.07202e+006</v>
      </c>
      <c r="G28" s="32"/>
      <c r="H28" s="32">
        <v>1.07202e+006</v>
      </c>
      <c r="I28" s="32"/>
      <c r="J28" s="32"/>
      <c r="K28" s="32"/>
    </row>
    <row r="29" spans="1:11" ht="24.00" thickBot="1" customHeight="1">
      <c r="A29" s="33" t="s">
        <v>57</v>
      </c>
      <c r="B29" s="33"/>
      <c r="C29" s="33"/>
      <c r="D29" s="33"/>
      <c r="E29" s="33"/>
      <c r="F29" s="34"/>
      <c r="G29" s="34"/>
      <c r="H29" s="34"/>
      <c r="I29" s="34"/>
      <c r="J29" s="34"/>
      <c r="K29" s="34"/>
    </row>
    <row r="30" spans="1:11" ht="13.50" thickBot="1" customHeight="1">
      <c r="A30" s="31" t="s">
        <v>58</v>
      </c>
      <c r="B30" s="31"/>
      <c r="C30" s="31"/>
      <c r="D30" s="31"/>
      <c r="E30" s="31"/>
      <c r="F30" s="32">
        <v>142010</v>
      </c>
      <c r="G30" s="32"/>
      <c r="H30" s="32">
        <v>1.10201e+006</v>
      </c>
      <c r="I30" s="32"/>
      <c r="J30" s="32"/>
      <c r="K30" s="32"/>
    </row>
    <row r="31" spans="1:11" ht="24.00" thickBot="1" customHeight="1">
      <c r="A31" s="33" t="s">
        <v>59</v>
      </c>
      <c r="B31" s="33"/>
      <c r="C31" s="33"/>
      <c r="D31" s="33"/>
      <c r="E31" s="33"/>
      <c r="F31" s="34"/>
      <c r="G31" s="34"/>
      <c r="H31" s="34"/>
      <c r="I31" s="34"/>
      <c r="J31" s="34"/>
      <c r="K31" s="34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