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<sst xmlns="http://schemas.openxmlformats.org/spreadsheetml/2006/main" count="118" uniqueCount="118">
  <si>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</si>
  <si>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</si>
  <si>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</si>
  <si>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Cobertura plana acessível, não ventilada, com pavimento fixo, tipo invertida,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</si>
  <si>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plastómero APP, LBM(APP)-40-FP, Imperpuma Plus PY-4 "GRUPO PUMA", acabada com filme plástico termofusível em ambas as faces prévia aplicação de primário com emulsão asfáltica de base aquosa, Lista Al Uso "GRUPO PUMA";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</si>
  <si>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</si>
  <si>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</si>
  <si>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</si>
  <si>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</si>
  <si>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</si>
  <si>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</si>
  <si>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</si>
  <si>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</si>
  <si>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</si>
  <si>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</si>
  <si>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</si>
  <si>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</si>
  <si>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</si>
  <si>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</si>
  <si>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</si>
  <si>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</si>
  <si>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</si>
  <si>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</si>
  <si>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</si>
  <si>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</si>
  <si>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</si>
  <si>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</si>
  <si>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</si>
  <si>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</si>
  <si>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</si>
  <si>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</si>
  <si>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</si>
  <si>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mt14pap040b</t>
  </si>
  <si>
    <t xml:space="preserve">m²</t>
  </si>
  <si>
    <t xml:space="preserve">Membrana de betume modificado com plastómero APP, LBM(APP)-40-FP, Imperpuma Plus PY-4 "GRUPO PUMA", massa nominal 4 kg/m², com armadura de feltro de poliéster de 135 g/m², de superfície não protegida acabada com filme plástico termofusível em ambas as faces. Segundo EN 13707.</t>
  </si>
  <si>
    <t xml:space="preserve">mt14pap100a</t>
  </si>
  <si>
    <t xml:space="preserve">kg</t>
  </si>
  <si>
    <t xml:space="preserve">Emulsão asfáltica de base aquosa, Lista Al Uso "GRUPO PUMA".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</si>
  <si>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</si>
  <si>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</si>
  <si>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</si>
  <si>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</si>
  <si>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</si>
  <si>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</si>
  <si>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</si>
  <si>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</si>
  <si>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</si>
  <si>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</si>
  <si>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</si>
  <si>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</si>
  <si>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</si>
  <si>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</si>
  <si>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</si>
  <si>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</si>
  <si>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</si>
  <si>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</si>
  <si>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</si>
  <si>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</si>
  <si>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</si>
  <si>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</si>
  <si>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</si>
  <si>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</si>
  <si>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</si>
  <si>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</si>
  <si>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</si>
  <si>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</si>
  <si>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</si>
  <si>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</si>
  <si>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</si>
  <si>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</si>
  <si>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</si>
  <si>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</si>
  <si>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</si>
  <si>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</si>
  <si>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</si>
  <si>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</si>
  <si>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</si>
  <si>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</si>
  <si>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</si>
  <si>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</si>
  <si>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</si>
  <si>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</si>
  <si>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</si>
  <si>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</si>
  <si>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</si>
  <si>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</si>
  <si>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</si>
  <si>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</si>
  <si>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33,19€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</si>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</sst>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02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8.77</v>
      </c>
      <c r="J16" s="17">
        <f ca="1">ROUND(INDIRECT(ADDRESS(ROW()+(0), COLUMN()+(-3), 1))*INDIRECT(ADDRESS(ROW()+(0), COLUMN()+(-1), 1)), 2)</f>
        <v>9.65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</v>
      </c>
      <c r="H17" s="16"/>
      <c r="I17" s="17">
        <v>2.91</v>
      </c>
      <c r="J17" s="17">
        <f ca="1">ROUND(INDIRECT(ADDRESS(ROW()+(0), COLUMN()+(-3), 1))*INDIRECT(ADDRESS(ROW()+(0), COLUMN()+(-1), 1)), 2)</f>
        <v>0.87</v>
      </c>
      <c r="K17" s="17"/>
    </row>
    <row r="18" spans="1:11" ht="55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2.1</v>
      </c>
      <c r="H18" s="16"/>
      <c r="I18" s="17">
        <v>0.68</v>
      </c>
      <c r="J18" s="17">
        <f ca="1">ROUND(INDIRECT(ADDRESS(ROW()+(0), COLUMN()+(-3), 1))*INDIRECT(ADDRESS(ROW()+(0), COLUMN()+(-1), 1)), 2)</f>
        <v>1.43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7.85</v>
      </c>
      <c r="J19" s="17">
        <f ca="1">ROUND(INDIRECT(ADDRESS(ROW()+(0), COLUMN()+(-3), 1))*INDIRECT(ADDRESS(ROW()+(0), COLUMN()+(-1), 1)), 2)</f>
        <v>8.24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0.04</v>
      </c>
      <c r="H20" s="16"/>
      <c r="I20" s="17">
        <v>133.3</v>
      </c>
      <c r="J20" s="17">
        <f ca="1">ROUND(INDIRECT(ADDRESS(ROW()+(0), COLUMN()+(-3), 1))*INDIRECT(ADDRESS(ROW()+(0), COLUMN()+(-1), 1)), 2)</f>
        <v>5.33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7.47</v>
      </c>
      <c r="J22" s="17">
        <f ca="1">ROUND(INDIRECT(ADDRESS(ROW()+(0), COLUMN()+(-3), 1))*INDIRECT(ADDRESS(ROW()+(0), COLUMN()+(-1), 1)), 2)</f>
        <v>8.22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78.57</v>
      </c>
      <c r="J23" s="17">
        <f ca="1">ROUND(INDIRECT(ADDRESS(ROW()+(0), COLUMN()+(-3), 1))*INDIRECT(ADDRESS(ROW()+(0), COLUMN()+(-1), 1)), 2)</f>
        <v>7.86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3.47</v>
      </c>
      <c r="J24" s="17">
        <f ca="1">ROUND(INDIRECT(ADDRESS(ROW()+(0), COLUMN()+(-3), 1))*INDIRECT(ADDRESS(ROW()+(0), COLUMN()+(-1), 1)), 2)</f>
        <v>2.78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11.36</v>
      </c>
      <c r="J25" s="17">
        <f ca="1">ROUND(INDIRECT(ADDRESS(ROW()+(0), COLUMN()+(-3), 1))*INDIRECT(ADDRESS(ROW()+(0), COLUMN()+(-1), 1)), 2)</f>
        <v>9.09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12.29</v>
      </c>
      <c r="J26" s="17">
        <f ca="1">ROUND(INDIRECT(ADDRESS(ROW()+(0), COLUMN()+(-3), 1))*INDIRECT(ADDRESS(ROW()+(0), COLUMN()+(-1), 1)), 2)</f>
        <v>2.46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3.45</v>
      </c>
      <c r="J27" s="17">
        <f ca="1">ROUND(INDIRECT(ADDRESS(ROW()+(0), COLUMN()+(-3), 1))*INDIRECT(ADDRESS(ROW()+(0), COLUMN()+(-1), 1)), 2)</f>
        <v>0.13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0.567</v>
      </c>
      <c r="H28" s="16"/>
      <c r="I28" s="17">
        <v>22.68</v>
      </c>
      <c r="J28" s="17">
        <f ca="1">ROUND(INDIRECT(ADDRESS(ROW()+(0), COLUMN()+(-3), 1))*INDIRECT(ADDRESS(ROW()+(0), COLUMN()+(-1), 1)), 2)</f>
        <v>12.86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1.136</v>
      </c>
      <c r="H29" s="16"/>
      <c r="I29" s="17">
        <v>21.45</v>
      </c>
      <c r="J29" s="17">
        <f ca="1">ROUND(INDIRECT(ADDRESS(ROW()+(0), COLUMN()+(-3), 1))*INDIRECT(ADDRESS(ROW()+(0), COLUMN()+(-1), 1)), 2)</f>
        <v>24.37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0.175</v>
      </c>
      <c r="H30" s="16"/>
      <c r="I30" s="17">
        <v>22.68</v>
      </c>
      <c r="J30" s="17">
        <f ca="1">ROUND(INDIRECT(ADDRESS(ROW()+(0), COLUMN()+(-3), 1))*INDIRECT(ADDRESS(ROW()+(0), COLUMN()+(-1), 1)), 2)</f>
        <v>3.97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0.175</v>
      </c>
      <c r="H31" s="16"/>
      <c r="I31" s="17">
        <v>22.13</v>
      </c>
      <c r="J31" s="17">
        <f ca="1">ROUND(INDIRECT(ADDRESS(ROW()+(0), COLUMN()+(-3), 1))*INDIRECT(ADDRESS(ROW()+(0), COLUMN()+(-1), 1)), 2)</f>
        <v>3.87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23.31</v>
      </c>
      <c r="J32" s="17">
        <f ca="1">ROUND(INDIRECT(ADDRESS(ROW()+(0), COLUMN()+(-3), 1))*INDIRECT(ADDRESS(ROW()+(0), COLUMN()+(-1), 1)), 2)</f>
        <v>1.28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0.055</v>
      </c>
      <c r="H33" s="20"/>
      <c r="I33" s="21">
        <v>22.13</v>
      </c>
      <c r="J33" s="21">
        <f ca="1">ROUND(INDIRECT(ADDRESS(ROW()+(0), COLUMN()+(-3), 1))*INDIRECT(ADDRESS(ROW()+(0), COLUMN()+(-1), 1)), 2)</f>
        <v>1.22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123.25</v>
      </c>
      <c r="J34" s="24">
        <f ca="1">ROUND(INDIRECT(ADDRESS(ROW()+(0), COLUMN()+(-3), 1))*INDIRECT(ADDRESS(ROW()+(0), COLUMN()+(-1), 1))/100, 2)</f>
        <v>2.47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125.72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104</v>
      </c>
    </row>
    <row r="47" spans="1:11" ht="13.5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142010</v>
      </c>
      <c r="G48" s="31"/>
      <c r="H48" s="31">
        <v>1.10201e+006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1.03202e+006</v>
      </c>
      <c r="G50" s="31"/>
      <c r="H50" s="31">
        <v>1.03202e+006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1.07202e+006</v>
      </c>
      <c r="G52" s="31"/>
      <c r="H52" s="31">
        <v>1.07202e+006</v>
      </c>
      <c r="I52" s="31"/>
      <c r="J52" s="31"/>
      <c r="K52" s="31" t="s">
        <v>113</v>
      </c>
    </row>
    <row r="53" spans="1:11" ht="24.00" thickBot="1" customHeight="1">
      <c r="A53" s="32" t="s">
        <v>114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