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<sst xmlns="http://schemas.openxmlformats.org/spreadsheetml/2006/main" count="115" uniqueCount="115">
  <si>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</si>
  <si>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QAD010</t>
  </si>
  <si>
    <t xml:space="preserve">m²</t>
  </si>
  <si>
    <t xml:space="preserve">Cobertura plana acessível, não ventilada, com pavimento fixo, tipo convencional, para utilização desportiva.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</si>
  <si>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plastómero APP, LBM(APP)-40-FP, Imperpuma Plus PY-4 "GRUPO PUMA", acabada com filme plástico termofusível em ambas as faces, totalmente colada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</si>
  <si>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</si>
  <si>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</si>
  <si>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</si>
  <si>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</si>
  <si>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</si>
  <si>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</si>
  <si>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</si>
  <si>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</si>
  <si>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</si>
  <si>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</si>
  <si>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</si>
  <si>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</si>
  <si>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</si>
  <si>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</si>
  <si>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</si>
  <si>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</si>
  <si>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</si>
  <si>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</si>
  <si>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</si>
  <si>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</si>
  <si>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</si>
  <si>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</si>
  <si>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</si>
  <si>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</si>
  <si>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</si>
  <si>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</si>
  <si>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</si>
  <si>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</si>
  <si>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</si>
  <si>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</si>
  <si>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</si>
  <si>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</si>
  <si>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</si>
  <si>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</si>
  <si>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</si>
  <si>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</si>
  <si>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mt14pap040b</t>
  </si>
  <si>
    <t xml:space="preserve">m²</t>
  </si>
  <si>
    <t xml:space="preserve">Membrana de betume modificado com plastómero APP, LBM(APP)-40-FP, Imperpuma Plus PY-4 "GRUPO PUMA", massa nominal 4 kg/m², com armadura de feltro de poliéster de 135 g/m², de superfície não protegida acabada com filme plástico termofusível em ambas as faces.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</si>
  <si>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</si>
  <si>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</si>
  <si>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</si>
  <si>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</si>
  <si>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</si>
  <si>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</si>
  <si>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</si>
  <si>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</si>
  <si>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</si>
  <si>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</si>
  <si>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</si>
  <si>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</si>
  <si>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</si>
  <si>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</si>
  <si>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</si>
  <si>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</si>
  <si>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</si>
  <si>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</si>
  <si>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</si>
  <si>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</si>
  <si>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</si>
  <si>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</si>
  <si>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</si>
  <si>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</si>
  <si>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</si>
  <si>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</si>
  <si>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</si>
  <si>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</si>
  <si>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</si>
  <si>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</si>
  <si>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</si>
  <si>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</si>
  <si>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</si>
  <si>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</si>
  <si>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</si>
  <si>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</si>
  <si>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</si>
  <si>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</si>
  <si>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</si>
  <si>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</si>
  <si>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</si>
  <si>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35,65€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</si>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</sst>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19.01</v>
      </c>
      <c r="J16" s="17">
        <f ca="1">ROUND(INDIRECT(ADDRESS(ROW()+(0), COLUMN()+(-3), 1))*INDIRECT(ADDRESS(ROW()+(0), COLUMN()+(-1), 1)), 2)</f>
        <v>19.96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8.77</v>
      </c>
      <c r="J19" s="17">
        <f ca="1">ROUND(INDIRECT(ADDRESS(ROW()+(0), COLUMN()+(-3), 1))*INDIRECT(ADDRESS(ROW()+(0), COLUMN()+(-1), 1)), 2)</f>
        <v>9.65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0.93</v>
      </c>
      <c r="J20" s="17">
        <f ca="1">ROUND(INDIRECT(ADDRESS(ROW()+(0), COLUMN()+(-3), 1))*INDIRECT(ADDRESS(ROW()+(0), COLUMN()+(-1), 1)), 2)</f>
        <v>0.98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7.47</v>
      </c>
      <c r="J21" s="17">
        <f ca="1">ROUND(INDIRECT(ADDRESS(ROW()+(0), COLUMN()+(-3), 1))*INDIRECT(ADDRESS(ROW()+(0), COLUMN()+(-1), 1)), 2)</f>
        <v>8.22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3.45</v>
      </c>
      <c r="J26" s="17">
        <f ca="1">ROUND(INDIRECT(ADDRESS(ROW()+(0), COLUMN()+(-3), 1))*INDIRECT(ADDRESS(ROW()+(0), COLUMN()+(-1), 1)), 2)</f>
        <v>0.13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0.567</v>
      </c>
      <c r="H27" s="16"/>
      <c r="I27" s="17">
        <v>22.68</v>
      </c>
      <c r="J27" s="17">
        <f ca="1">ROUND(INDIRECT(ADDRESS(ROW()+(0), COLUMN()+(-3), 1))*INDIRECT(ADDRESS(ROW()+(0), COLUMN()+(-1), 1)), 2)</f>
        <v>12.86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1.136</v>
      </c>
      <c r="H28" s="16"/>
      <c r="I28" s="17">
        <v>21.45</v>
      </c>
      <c r="J28" s="17">
        <f ca="1">ROUND(INDIRECT(ADDRESS(ROW()+(0), COLUMN()+(-3), 1))*INDIRECT(ADDRESS(ROW()+(0), COLUMN()+(-1), 1)), 2)</f>
        <v>24.37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0.153</v>
      </c>
      <c r="H29" s="16"/>
      <c r="I29" s="17">
        <v>22.68</v>
      </c>
      <c r="J29" s="17">
        <f ca="1">ROUND(INDIRECT(ADDRESS(ROW()+(0), COLUMN()+(-3), 1))*INDIRECT(ADDRESS(ROW()+(0), COLUMN()+(-1), 1)), 2)</f>
        <v>3.47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0.153</v>
      </c>
      <c r="H30" s="16"/>
      <c r="I30" s="17">
        <v>22.13</v>
      </c>
      <c r="J30" s="17">
        <f ca="1">ROUND(INDIRECT(ADDRESS(ROW()+(0), COLUMN()+(-3), 1))*INDIRECT(ADDRESS(ROW()+(0), COLUMN()+(-1), 1)), 2)</f>
        <v>3.39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0.055</v>
      </c>
      <c r="H31" s="16"/>
      <c r="I31" s="17">
        <v>23.31</v>
      </c>
      <c r="J31" s="17">
        <f ca="1">ROUND(INDIRECT(ADDRESS(ROW()+(0), COLUMN()+(-3), 1))*INDIRECT(ADDRESS(ROW()+(0), COLUMN()+(-1), 1)), 2)</f>
        <v>1.28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0.055</v>
      </c>
      <c r="H32" s="20"/>
      <c r="I32" s="21">
        <v>22.13</v>
      </c>
      <c r="J32" s="21">
        <f ca="1">ROUND(INDIRECT(ADDRESS(ROW()+(0), COLUMN()+(-3), 1))*INDIRECT(ADDRESS(ROW()+(0), COLUMN()+(-1), 1)), 2)</f>
        <v>1.22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132.4</v>
      </c>
      <c r="J33" s="24">
        <f ca="1">ROUND(INDIRECT(ADDRESS(ROW()+(0), COLUMN()+(-3), 1))*INDIRECT(ADDRESS(ROW()+(0), COLUMN()+(-1), 1))/100, 2)</f>
        <v>2.65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135.05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 t="s">
        <v>92</v>
      </c>
    </row>
    <row r="39" spans="1:11" ht="13.5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94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95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96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97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 t="s">
        <v>98</v>
      </c>
    </row>
    <row r="44" spans="1:11" ht="24.00" thickBot="1" customHeight="1">
      <c r="A44" s="32" t="s">
        <v>99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100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101</v>
      </c>
    </row>
    <row r="46" spans="1:11" ht="13.50" thickBot="1" customHeight="1">
      <c r="A46" s="32" t="s">
        <v>102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103</v>
      </c>
      <c r="B47" s="30"/>
      <c r="C47" s="30"/>
      <c r="D47" s="30"/>
      <c r="E47" s="30"/>
      <c r="F47" s="31">
        <v>1.07202e+006</v>
      </c>
      <c r="G47" s="31"/>
      <c r="H47" s="31">
        <v>1.07202e+006</v>
      </c>
      <c r="I47" s="31"/>
      <c r="J47" s="31"/>
      <c r="K47" s="31" t="s">
        <v>104</v>
      </c>
    </row>
    <row r="48" spans="1:11" ht="24.00" thickBot="1" customHeight="1">
      <c r="A48" s="32" t="s">
        <v>105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106</v>
      </c>
      <c r="B49" s="30"/>
      <c r="C49" s="30"/>
      <c r="D49" s="30"/>
      <c r="E49" s="30"/>
      <c r="F49" s="31">
        <v>1.03202e+006</v>
      </c>
      <c r="G49" s="31"/>
      <c r="H49" s="31">
        <v>1.03202e+006</v>
      </c>
      <c r="I49" s="31"/>
      <c r="J49" s="31"/>
      <c r="K49" s="31" t="s">
        <v>107</v>
      </c>
    </row>
    <row r="50" spans="1:11" ht="24.00" thickBot="1" customHeight="1">
      <c r="A50" s="32" t="s">
        <v>108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109</v>
      </c>
      <c r="B51" s="30"/>
      <c r="C51" s="30"/>
      <c r="D51" s="30"/>
      <c r="E51" s="30"/>
      <c r="F51" s="31">
        <v>142010</v>
      </c>
      <c r="G51" s="31"/>
      <c r="H51" s="31">
        <v>1.10201e+006</v>
      </c>
      <c r="I51" s="31"/>
      <c r="J51" s="31"/>
      <c r="K51" s="31" t="s">
        <v>110</v>
      </c>
    </row>
    <row r="52" spans="1:11" ht="24.00" thickBot="1" customHeight="1">
      <c r="A52" s="32" t="s">
        <v>111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5" spans="1:1" ht="33.75" thickBot="1" customHeight="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15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5:K55"/>
    <mergeCell ref="A56:K56"/>
    <mergeCell ref="A57:K57"/>
  </mergeCells>
  <pageMargins left="0.147638" right="0.147638" top="0.206693" bottom="0.206693" header="0.0" footer="0.0"/>
  <pageSetup paperSize="9" orientation="portrait"/>
  <rowBreaks count="0" manualBreakCount="0">
    </rowBreaks>
</worksheet>
</file>