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<sst xmlns="http://schemas.openxmlformats.org/spreadsheetml/2006/main" count="89" uniqueCount="89">
  <si>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</si>
  <si>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</si>
  <si>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</si>
  <si>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</si>
  <si>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plastómero APP, LBM(APP)-50/G-FP, Imperpuma Plus Parking "GRUPO PUMA", de superfície auto-protegida (protecção com grânulos de ardósia de cor cinzento na face exterior e um filme plástico termofusível na face interior) e membrana de betume modificado com plastómero APP, LBM(APP)-50/G-FP, Imperpuma Plus Parking "GRUPO PUMA", de superfície auto-protegida (protecção com grânulos de ardósia de cor cinzento na face exterior e um filme plástico termofusível na face interior), prévia aplicação de primário com emulsão asfáltica de base aquosa, Lista Al Uso "GRUPO PUMA";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</si>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</sst>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2.2</v>
      </c>
      <c r="H15" s="16"/>
      <c r="I15" s="17">
        <v>9.17</v>
      </c>
      <c r="J15" s="17">
        <f ca="1">ROUND(INDIRECT(ADDRESS(ROW()+(0), COLUMN()+(-3), 1))*INDIRECT(ADDRESS(ROW()+(0), COLUMN()+(-1), 1)), 2)</f>
        <v>20.17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2.91</v>
      </c>
      <c r="J16" s="17">
        <f ca="1">ROUND(INDIRECT(ADDRESS(ROW()+(0), COLUMN()+(-3), 1))*INDIRECT(ADDRESS(ROW()+(0), COLUMN()+(-1), 1)), 2)</f>
        <v>0.87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0.184</v>
      </c>
      <c r="H17" s="16"/>
      <c r="I17" s="17">
        <v>89.06</v>
      </c>
      <c r="J17" s="17">
        <f ca="1">ROUND(INDIRECT(ADDRESS(ROW()+(0), COLUMN()+(-3), 1))*INDIRECT(ADDRESS(ROW()+(0), COLUMN()+(-1), 1)), 2)</f>
        <v>16.39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0.008</v>
      </c>
      <c r="H18" s="16"/>
      <c r="I18" s="17">
        <v>227.25</v>
      </c>
      <c r="J18" s="17">
        <f ca="1">ROUND(INDIRECT(ADDRESS(ROW()+(0), COLUMN()+(-3), 1))*INDIRECT(ADDRESS(ROW()+(0), COLUMN()+(-1), 1)), 2)</f>
        <v>1.82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0.003</v>
      </c>
      <c r="H19" s="16"/>
      <c r="I19" s="17">
        <v>55.71</v>
      </c>
      <c r="J19" s="17">
        <f ca="1">ROUND(INDIRECT(ADDRESS(ROW()+(0), COLUMN()+(-3), 1))*INDIRECT(ADDRESS(ROW()+(0), COLUMN()+(-1), 1)), 2)</f>
        <v>0.17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0.095</v>
      </c>
      <c r="H20" s="16"/>
      <c r="I20" s="17">
        <v>3.45</v>
      </c>
      <c r="J20" s="17">
        <f ca="1">ROUND(INDIRECT(ADDRESS(ROW()+(0), COLUMN()+(-3), 1))*INDIRECT(ADDRESS(ROW()+(0), COLUMN()+(-1), 1)), 2)</f>
        <v>0.33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0.317</v>
      </c>
      <c r="H21" s="16"/>
      <c r="I21" s="17">
        <v>22.68</v>
      </c>
      <c r="J21" s="17">
        <f ca="1">ROUND(INDIRECT(ADDRESS(ROW()+(0), COLUMN()+(-3), 1))*INDIRECT(ADDRESS(ROW()+(0), COLUMN()+(-1), 1)), 2)</f>
        <v>7.19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0.646</v>
      </c>
      <c r="H22" s="16"/>
      <c r="I22" s="17">
        <v>21.45</v>
      </c>
      <c r="J22" s="17">
        <f ca="1">ROUND(INDIRECT(ADDRESS(ROW()+(0), COLUMN()+(-3), 1))*INDIRECT(ADDRESS(ROW()+(0), COLUMN()+(-1), 1)), 2)</f>
        <v>13.86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0.186</v>
      </c>
      <c r="H23" s="16"/>
      <c r="I23" s="17">
        <v>22.68</v>
      </c>
      <c r="J23" s="17">
        <f ca="1">ROUND(INDIRECT(ADDRESS(ROW()+(0), COLUMN()+(-3), 1))*INDIRECT(ADDRESS(ROW()+(0), COLUMN()+(-1), 1)), 2)</f>
        <v>4.22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0.186</v>
      </c>
      <c r="H24" s="20"/>
      <c r="I24" s="21">
        <v>22.13</v>
      </c>
      <c r="J24" s="21">
        <f ca="1">ROUND(INDIRECT(ADDRESS(ROW()+(0), COLUMN()+(-3), 1))*INDIRECT(ADDRESS(ROW()+(0), COLUMN()+(-1), 1)), 2)</f>
        <v>4.12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85.89</v>
      </c>
      <c r="J25" s="24">
        <f ca="1">ROUND(INDIRECT(ADDRESS(ROW()+(0), COLUMN()+(-3), 1))*INDIRECT(ADDRESS(ROW()+(0), COLUMN()+(-1), 1))/100, 2)</f>
        <v>1.72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87.61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13.5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132003</v>
      </c>
      <c r="G32" s="31"/>
      <c r="H32" s="31">
        <v>162004</v>
      </c>
      <c r="I32" s="31"/>
      <c r="J32" s="31"/>
      <c r="K32" s="31"/>
    </row>
    <row r="33" spans="1:11" ht="13.50" thickBot="1" customHeight="1">
      <c r="A33" s="34" t="s">
        <v>71</v>
      </c>
      <c r="B33" s="34"/>
      <c r="C33" s="34"/>
      <c r="D33" s="34"/>
      <c r="E33" s="34"/>
      <c r="F33" s="35"/>
      <c r="G33" s="35"/>
      <c r="H33" s="35"/>
      <c r="I33" s="35"/>
      <c r="J33" s="35"/>
      <c r="K33" s="35"/>
    </row>
    <row r="34" spans="1:11" ht="13.50" thickBot="1" customHeight="1">
      <c r="A34" s="32" t="s">
        <v>72</v>
      </c>
      <c r="B34" s="32"/>
      <c r="C34" s="32"/>
      <c r="D34" s="32"/>
      <c r="E34" s="32"/>
      <c r="F34" s="33">
        <v>112010</v>
      </c>
      <c r="G34" s="33"/>
      <c r="H34" s="33">
        <v>112010</v>
      </c>
      <c r="I34" s="33"/>
      <c r="J34" s="33"/>
      <c r="K34" s="33"/>
    </row>
    <row r="35" spans="1:11" ht="13.50" thickBot="1" customHeight="1">
      <c r="A35" s="30" t="s">
        <v>73</v>
      </c>
      <c r="B35" s="30"/>
      <c r="C35" s="30"/>
      <c r="D35" s="30"/>
      <c r="E35" s="30"/>
      <c r="F35" s="31">
        <v>172012</v>
      </c>
      <c r="G35" s="31"/>
      <c r="H35" s="31">
        <v>172013</v>
      </c>
      <c r="I35" s="31"/>
      <c r="J35" s="31"/>
      <c r="K35" s="31" t="s">
        <v>74</v>
      </c>
    </row>
    <row r="36" spans="1:11" ht="13.50" thickBot="1" customHeight="1">
      <c r="A36" s="32" t="s">
        <v>75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76</v>
      </c>
      <c r="B37" s="30"/>
      <c r="C37" s="30"/>
      <c r="D37" s="30"/>
      <c r="E37" s="30"/>
      <c r="F37" s="31">
        <v>1.07202e+006</v>
      </c>
      <c r="G37" s="31"/>
      <c r="H37" s="31">
        <v>1.07202e+006</v>
      </c>
      <c r="I37" s="31"/>
      <c r="J37" s="31"/>
      <c r="K37" s="31" t="s">
        <v>77</v>
      </c>
    </row>
    <row r="38" spans="1:11" ht="24.00" thickBot="1" customHeight="1">
      <c r="A38" s="32" t="s">
        <v>78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79</v>
      </c>
      <c r="B39" s="30"/>
      <c r="C39" s="30"/>
      <c r="D39" s="30"/>
      <c r="E39" s="30"/>
      <c r="F39" s="31">
        <v>142010</v>
      </c>
      <c r="G39" s="31"/>
      <c r="H39" s="31">
        <v>1.10201e+006</v>
      </c>
      <c r="I39" s="31"/>
      <c r="J39" s="31"/>
      <c r="K39" s="31" t="s">
        <v>80</v>
      </c>
    </row>
    <row r="40" spans="1:11" ht="24.00" thickBot="1" customHeight="1">
      <c r="A40" s="32" t="s">
        <v>81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82</v>
      </c>
      <c r="B41" s="30"/>
      <c r="C41" s="30"/>
      <c r="D41" s="30"/>
      <c r="E41" s="30"/>
      <c r="F41" s="31">
        <v>132007</v>
      </c>
      <c r="G41" s="31"/>
      <c r="H41" s="31">
        <v>132008</v>
      </c>
      <c r="I41" s="31"/>
      <c r="J41" s="31"/>
      <c r="K41" s="31" t="s">
        <v>83</v>
      </c>
    </row>
    <row r="42" spans="1:11" ht="24.00" thickBot="1" customHeight="1">
      <c r="A42" s="34" t="s">
        <v>84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85</v>
      </c>
      <c r="B43" s="32"/>
      <c r="C43" s="32"/>
      <c r="D43" s="32"/>
      <c r="E43" s="32"/>
      <c r="F43" s="33">
        <v>112009</v>
      </c>
      <c r="G43" s="33"/>
      <c r="H43" s="33">
        <v>112009</v>
      </c>
      <c r="I43" s="33"/>
      <c r="J43" s="33"/>
      <c r="K43" s="33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2"/>
    <mergeCell ref="H32:J32"/>
    <mergeCell ref="K32:K34"/>
    <mergeCell ref="A33:E33"/>
    <mergeCell ref="F33:G33"/>
    <mergeCell ref="H33:J33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