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<sst xmlns="http://schemas.openxmlformats.org/spreadsheetml/2006/main" count="111" uniqueCount="111">
  <si>
    <t xml:space="preserve"/>
  </si>
  <si>
    <t xml:space="preserve">QAB410</t>
  </si>
  <si>
    <t xml:space="preserve">m²</t>
  </si>
  <si>
    <t xml:space="preserve">Cobertura plana acessível, não ventilada, com pavimento fixo, para utilização desportiva. Impermeabilização com lâminas asfálticas.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</si>
  <si>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soldável, hidrofugada, de 50 mm de espessura;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plastómero APP, LBM(APP)-40-FP, Imperpuma Plus PY-4 "GRUPO PUMA", acabada com filme plástico termofusível em ambas as faces, totalmente colada com maçarico;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</si>
  <si>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</si>
  <si>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</si>
  <si>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</si>
  <si>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</si>
  <si>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</si>
  <si>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</si>
  <si>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</si>
  <si>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</si>
  <si>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</si>
  <si>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</si>
  <si>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</si>
  <si>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</si>
  <si>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</si>
  <si>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</si>
  <si>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</si>
  <si>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</si>
  <si>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</si>
  <si>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</si>
  <si>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</si>
  <si>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</si>
  <si>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</si>
  <si>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</si>
  <si>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</si>
  <si>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</si>
  <si>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</si>
  <si>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</si>
  <si>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</si>
  <si>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mt16lrc010fd</t>
  </si>
  <si>
    <t xml:space="preserve">m²</t>
  </si>
  <si>
    <t xml:space="preserve">Painel rígido de lã mineral soldável, hidrofugada, segundo EN 13162, revestido com betume asfáltico e filme de polipropileno termofusível, de 50 mm de espessura, resistência térmica &gt;= 1,3 m²°C/W, condutibilidade térmica 0,038 W/(m°C), Euroclasse F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</si>
  <si>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</si>
  <si>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</si>
  <si>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</si>
  <si>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</si>
  <si>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</si>
  <si>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</si>
  <si>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mt14pap040b</t>
  </si>
  <si>
    <t xml:space="preserve">m²</t>
  </si>
  <si>
    <t xml:space="preserve">Membrana de betume modificado com plastómero APP, LBM(APP)-40-FP, Imperpuma Plus PY-4 "GRUPO PUMA", massa nominal 4 kg/m², com armadura de feltro de poliéster de 135 g/m², de superfície não protegida acabada com filme plástico termofusível em ambas as faces.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</si>
  <si>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</si>
  <si>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</si>
  <si>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</si>
  <si>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</si>
  <si>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</si>
  <si>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</si>
  <si>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</si>
  <si>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</si>
  <si>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(XC2(P); D25; S2; Cl 0,4), fabricado em central, segundo NP EN 206-1.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</si>
  <si>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</si>
  <si>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</si>
  <si>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</si>
  <si>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</si>
  <si>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</si>
  <si>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</si>
  <si>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mt47adc030a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</si>
  <si>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</si>
  <si>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</si>
  <si>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</si>
  <si>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</si>
  <si>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</si>
  <si>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</si>
  <si>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</si>
  <si>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</si>
  <si>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</si>
  <si>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</si>
  <si>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</si>
  <si>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</si>
  <si>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</si>
  <si>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</si>
  <si>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</si>
  <si>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</si>
  <si>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</si>
  <si>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</si>
  <si>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</si>
  <si>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</si>
  <si>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</si>
  <si>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</si>
  <si>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</si>
  <si>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</si>
  <si>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</si>
  <si>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37,48€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</si>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</sst>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45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14.2</v>
      </c>
      <c r="J16" s="17">
        <f ca="1">ROUND(INDIRECT(ADDRESS(ROW()+(0), COLUMN()+(-3), 1))*INDIRECT(ADDRESS(ROW()+(0), COLUMN()+(-1), 1)), 2)</f>
        <v>14.91</v>
      </c>
      <c r="K16" s="17"/>
    </row>
    <row r="17" spans="1:11" ht="55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0.52</v>
      </c>
      <c r="J17" s="17">
        <f ca="1">ROUND(INDIRECT(ADDRESS(ROW()+(0), COLUMN()+(-3), 1))*INDIRECT(ADDRESS(ROW()+(0), COLUMN()+(-1), 1)), 2)</f>
        <v>0.55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45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1.1</v>
      </c>
      <c r="H19" s="16"/>
      <c r="I19" s="17">
        <v>5.11</v>
      </c>
      <c r="J19" s="17">
        <f ca="1">ROUND(INDIRECT(ADDRESS(ROW()+(0), COLUMN()+(-3), 1))*INDIRECT(ADDRESS(ROW()+(0), COLUMN()+(-1), 1)), 2)</f>
        <v>5.62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0.7</v>
      </c>
      <c r="J20" s="17">
        <f ca="1">ROUND(INDIRECT(ADDRESS(ROW()+(0), COLUMN()+(-3), 1))*INDIRECT(ADDRESS(ROW()+(0), COLUMN()+(-1), 1)), 2)</f>
        <v>0.74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1.1</v>
      </c>
      <c r="H21" s="16"/>
      <c r="I21" s="17">
        <v>4.72</v>
      </c>
      <c r="J21" s="17">
        <f ca="1">ROUND(INDIRECT(ADDRESS(ROW()+(0), COLUMN()+(-3), 1))*INDIRECT(ADDRESS(ROW()+(0), COLUMN()+(-1), 1)), 2)</f>
        <v>5.19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</v>
      </c>
      <c r="H22" s="16"/>
      <c r="I22" s="17">
        <v>78.57</v>
      </c>
      <c r="J22" s="17">
        <f ca="1">ROUND(INDIRECT(ADDRESS(ROW()+(0), COLUMN()+(-3), 1))*INDIRECT(ADDRESS(ROW()+(0), COLUMN()+(-1), 1)), 2)</f>
        <v>7.86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0.8</v>
      </c>
      <c r="H23" s="16"/>
      <c r="I23" s="17">
        <v>3.47</v>
      </c>
      <c r="J23" s="17">
        <f ca="1">ROUND(INDIRECT(ADDRESS(ROW()+(0), COLUMN()+(-3), 1))*INDIRECT(ADDRESS(ROW()+(0), COLUMN()+(-1), 1)), 2)</f>
        <v>2.78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11.36</v>
      </c>
      <c r="J24" s="17">
        <f ca="1">ROUND(INDIRECT(ADDRESS(ROW()+(0), COLUMN()+(-3), 1))*INDIRECT(ADDRESS(ROW()+(0), COLUMN()+(-1), 1)), 2)</f>
        <v>9.09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0.2</v>
      </c>
      <c r="H25" s="16"/>
      <c r="I25" s="17">
        <v>12.29</v>
      </c>
      <c r="J25" s="17">
        <f ca="1">ROUND(INDIRECT(ADDRESS(ROW()+(0), COLUMN()+(-3), 1))*INDIRECT(ADDRESS(ROW()+(0), COLUMN()+(-1), 1)), 2)</f>
        <v>2.46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0.038</v>
      </c>
      <c r="H26" s="16"/>
      <c r="I26" s="17">
        <v>1.68</v>
      </c>
      <c r="J26" s="17">
        <f ca="1">ROUND(INDIRECT(ADDRESS(ROW()+(0), COLUMN()+(-3), 1))*INDIRECT(ADDRESS(ROW()+(0), COLUMN()+(-1), 1)), 2)</f>
        <v>0.06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0.567</v>
      </c>
      <c r="H27" s="16"/>
      <c r="I27" s="17">
        <v>19.19</v>
      </c>
      <c r="J27" s="17">
        <f ca="1">ROUND(INDIRECT(ADDRESS(ROW()+(0), COLUMN()+(-3), 1))*INDIRECT(ADDRESS(ROW()+(0), COLUMN()+(-1), 1)), 2)</f>
        <v>10.88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1.136</v>
      </c>
      <c r="H28" s="16"/>
      <c r="I28" s="17">
        <v>18.15</v>
      </c>
      <c r="J28" s="17">
        <f ca="1">ROUND(INDIRECT(ADDRESS(ROW()+(0), COLUMN()+(-3), 1))*INDIRECT(ADDRESS(ROW()+(0), COLUMN()+(-1), 1)), 2)</f>
        <v>20.62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0.153</v>
      </c>
      <c r="H29" s="16"/>
      <c r="I29" s="17">
        <v>19.19</v>
      </c>
      <c r="J29" s="17">
        <f ca="1">ROUND(INDIRECT(ADDRESS(ROW()+(0), COLUMN()+(-3), 1))*INDIRECT(ADDRESS(ROW()+(0), COLUMN()+(-1), 1)), 2)</f>
        <v>2.94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0.153</v>
      </c>
      <c r="H30" s="16"/>
      <c r="I30" s="17">
        <v>18.74</v>
      </c>
      <c r="J30" s="17">
        <f ca="1">ROUND(INDIRECT(ADDRESS(ROW()+(0), COLUMN()+(-3), 1))*INDIRECT(ADDRESS(ROW()+(0), COLUMN()+(-1), 1)), 2)</f>
        <v>2.87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0.055</v>
      </c>
      <c r="H31" s="16"/>
      <c r="I31" s="17">
        <v>19.73</v>
      </c>
      <c r="J31" s="17">
        <f ca="1">ROUND(INDIRECT(ADDRESS(ROW()+(0), COLUMN()+(-3), 1))*INDIRECT(ADDRESS(ROW()+(0), COLUMN()+(-1), 1)), 2)</f>
        <v>1.09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0.055</v>
      </c>
      <c r="H32" s="20"/>
      <c r="I32" s="21">
        <v>18.74</v>
      </c>
      <c r="J32" s="21">
        <f ca="1">ROUND(INDIRECT(ADDRESS(ROW()+(0), COLUMN()+(-3), 1))*INDIRECT(ADDRESS(ROW()+(0), COLUMN()+(-1), 1)), 2)</f>
        <v>1.03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2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111.36</v>
      </c>
      <c r="J33" s="24">
        <f ca="1">ROUND(INDIRECT(ADDRESS(ROW()+(0), COLUMN()+(-3), 1))*INDIRECT(ADDRESS(ROW()+(0), COLUMN()+(-1), 1))/100, 2)</f>
        <v>2.23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113.59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1.06202e+006</v>
      </c>
      <c r="G38" s="31"/>
      <c r="H38" s="31">
        <v>1.06202e+006</v>
      </c>
      <c r="I38" s="31"/>
      <c r="J38" s="31"/>
      <c r="K38" s="31"/>
    </row>
    <row r="39" spans="1:11" ht="13.50" thickBot="1" customHeight="1">
      <c r="A39" s="32" t="s">
        <v>92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93</v>
      </c>
      <c r="B40" s="30"/>
      <c r="C40" s="30"/>
      <c r="D40" s="30"/>
      <c r="E40" s="30"/>
      <c r="F40" s="31">
        <v>132003</v>
      </c>
      <c r="G40" s="31"/>
      <c r="H40" s="31">
        <v>162004</v>
      </c>
      <c r="I40" s="31"/>
      <c r="J40" s="31"/>
      <c r="K40" s="31"/>
    </row>
    <row r="41" spans="1:11" ht="13.50" thickBot="1" customHeight="1">
      <c r="A41" s="34" t="s">
        <v>94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95</v>
      </c>
      <c r="B42" s="32"/>
      <c r="C42" s="32"/>
      <c r="D42" s="32"/>
      <c r="E42" s="32"/>
      <c r="F42" s="33">
        <v>112010</v>
      </c>
      <c r="G42" s="33"/>
      <c r="H42" s="33">
        <v>112010</v>
      </c>
      <c r="I42" s="33"/>
      <c r="J42" s="33"/>
      <c r="K42" s="33"/>
    </row>
    <row r="43" spans="1:11" ht="13.50" thickBot="1" customHeight="1">
      <c r="A43" s="30" t="s">
        <v>96</v>
      </c>
      <c r="B43" s="30"/>
      <c r="C43" s="30"/>
      <c r="D43" s="30"/>
      <c r="E43" s="30"/>
      <c r="F43" s="31">
        <v>1.07202e+006</v>
      </c>
      <c r="G43" s="31"/>
      <c r="H43" s="31">
        <v>1.07202e+006</v>
      </c>
      <c r="I43" s="31"/>
      <c r="J43" s="31"/>
      <c r="K43" s="31"/>
    </row>
    <row r="44" spans="1:11" ht="24.00" thickBot="1" customHeight="1">
      <c r="A44" s="32" t="s">
        <v>97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98</v>
      </c>
      <c r="B45" s="30"/>
      <c r="C45" s="30"/>
      <c r="D45" s="30"/>
      <c r="E45" s="30"/>
      <c r="F45" s="31">
        <v>172012</v>
      </c>
      <c r="G45" s="31"/>
      <c r="H45" s="31">
        <v>172013</v>
      </c>
      <c r="I45" s="31"/>
      <c r="J45" s="31"/>
      <c r="K45" s="31" t="s">
        <v>99</v>
      </c>
    </row>
    <row r="46" spans="1:11" ht="13.50" thickBot="1" customHeight="1">
      <c r="A46" s="32" t="s">
        <v>100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101</v>
      </c>
      <c r="B47" s="30"/>
      <c r="C47" s="30"/>
      <c r="D47" s="30"/>
      <c r="E47" s="30"/>
      <c r="F47" s="31">
        <v>1.07202e+006</v>
      </c>
      <c r="G47" s="31"/>
      <c r="H47" s="31">
        <v>1.07202e+006</v>
      </c>
      <c r="I47" s="31"/>
      <c r="J47" s="31"/>
      <c r="K47" s="31"/>
    </row>
    <row r="48" spans="1:11" ht="24.00" thickBot="1" customHeight="1">
      <c r="A48" s="32" t="s">
        <v>102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103</v>
      </c>
      <c r="B49" s="30"/>
      <c r="C49" s="30"/>
      <c r="D49" s="30"/>
      <c r="E49" s="30"/>
      <c r="F49" s="31">
        <v>1.102e+006</v>
      </c>
      <c r="G49" s="31"/>
      <c r="H49" s="31">
        <v>1.102e+006</v>
      </c>
      <c r="I49" s="31"/>
      <c r="J49" s="31"/>
      <c r="K49" s="31"/>
    </row>
    <row r="50" spans="1:11" ht="13.50" thickBot="1" customHeight="1">
      <c r="A50" s="34" t="s">
        <v>104</v>
      </c>
      <c r="B50" s="34"/>
      <c r="C50" s="34"/>
      <c r="D50" s="34"/>
      <c r="E50" s="34"/>
      <c r="F50" s="35"/>
      <c r="G50" s="35"/>
      <c r="H50" s="35"/>
      <c r="I50" s="35"/>
      <c r="J50" s="35"/>
      <c r="K50" s="35"/>
    </row>
    <row r="51" spans="1:11" ht="13.50" thickBot="1" customHeight="1">
      <c r="A51" s="32" t="s">
        <v>105</v>
      </c>
      <c r="B51" s="32"/>
      <c r="C51" s="32"/>
      <c r="D51" s="32"/>
      <c r="E51" s="32"/>
      <c r="F51" s="33">
        <v>162006</v>
      </c>
      <c r="G51" s="33"/>
      <c r="H51" s="33">
        <v>162007</v>
      </c>
      <c r="I51" s="33"/>
      <c r="J51" s="33"/>
      <c r="K51" s="33"/>
    </row>
    <row r="52" spans="1:11" ht="13.50" thickBot="1" customHeight="1">
      <c r="A52" s="30" t="s">
        <v>106</v>
      </c>
      <c r="B52" s="30"/>
      <c r="C52" s="30"/>
      <c r="D52" s="30"/>
      <c r="E52" s="30"/>
      <c r="F52" s="31">
        <v>142010</v>
      </c>
      <c r="G52" s="31"/>
      <c r="H52" s="31">
        <v>1.10201e+006</v>
      </c>
      <c r="I52" s="31"/>
      <c r="J52" s="31"/>
      <c r="K52" s="31"/>
    </row>
    <row r="53" spans="1:11" ht="24.00" thickBot="1" customHeight="1">
      <c r="A53" s="32" t="s">
        <v>107</v>
      </c>
      <c r="B53" s="32"/>
      <c r="C53" s="32"/>
      <c r="D53" s="32"/>
      <c r="E53" s="32"/>
      <c r="F53" s="33"/>
      <c r="G53" s="33"/>
      <c r="H53" s="33"/>
      <c r="I53" s="33"/>
      <c r="J53" s="33"/>
      <c r="K53" s="33"/>
    </row>
    <row r="56" spans="1:1" ht="33.75" thickBot="1" customHeight="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" ht="33.75" thickBot="1" customHeight="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</row>
  </sheetData>
  <mergeCells count="16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49"/>
    <mergeCell ref="H49:J49"/>
    <mergeCell ref="K49:K51"/>
    <mergeCell ref="A50:E50"/>
    <mergeCell ref="F50:G50"/>
    <mergeCell ref="H50:J50"/>
    <mergeCell ref="A51:E51"/>
    <mergeCell ref="F51:G51"/>
    <mergeCell ref="H51:J51"/>
    <mergeCell ref="A52:E52"/>
    <mergeCell ref="F52:G53"/>
    <mergeCell ref="H52:J53"/>
    <mergeCell ref="K52:K53"/>
    <mergeCell ref="A53:E53"/>
    <mergeCell ref="A56:K56"/>
    <mergeCell ref="A57:K57"/>
    <mergeCell ref="A58:K58"/>
  </mergeCells>
  <pageMargins left="0.147638" right="0.147638" top="0.206693" bottom="0.206693" header="0.0" footer="0.0"/>
  <pageSetup paperSize="9" orientation="portrait"/>
  <rowBreaks count="0" manualBreakCount="0">
    </rowBreaks>
</worksheet>
</file>