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<sst xmlns="http://schemas.openxmlformats.org/spreadsheetml/2006/main" count="130" uniqueCount="130">
  <si>
    <t xml:space="preserve"/>
  </si>
  <si>
    <t xml:space="preserve">QAB012</t>
  </si>
  <si>
    <t xml:space="preserve">m²</t>
  </si>
  <si>
    <t xml:space="preserve">Cobertura plana acessível, não ventilada, com pavimento fixo, tipo convencional, para tráfego pedonal privado.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</si>
  <si>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plastómero APP, LBM(APP)-40-FV, Imperpuma Plus V-4 "GRUPO PUMA", acabada com filme plástico termofusível em ambas as faces e uma membrana de betume modificado com plastómero APP, LBM(APP)-40-FP, Imperpuma Plus PY-4 "GRUPO PUMA", acabada com filme plástico termofusível em ambas as faces, totalmente coladas com maçarico, sem coincidir as suas juntas; CAMADA SEPARADORA SOB PROTECÇÃO: geotêxtil não tecido composto por fibras de poliéster entrelaçadas, (200 g/m²); CAMADA DE PROTECÇÃO: pavimento de ladrilhos cerâmicos de grés rústico, 20x20 cm colocados em camada fina com cimento cola melhorado, C2 FT, segundo NP EN 12004, com presa rápida e deslizamento reduzido Pegoland Fast Super "GRUPO PUMA", sobre uma camada de regularização de argamassa de cimento, confeccionada em obra, dosificação 1:6, de 4 cm de espessura, enchimento de juntas com argamassa de juntas de resinas reactivas Morcemcolor Epoxi "GRUPO PUMA" tipo RG, cor Blanco, para juntas de 1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</si>
  <si>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</si>
  <si>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</si>
  <si>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</si>
  <si>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</si>
  <si>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</si>
  <si>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</si>
  <si>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</si>
  <si>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</si>
  <si>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</si>
  <si>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</si>
  <si>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</si>
  <si>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</si>
  <si>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</si>
  <si>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</si>
  <si>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</si>
  <si>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</si>
  <si>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</si>
  <si>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</si>
  <si>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</si>
  <si>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</si>
  <si>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</si>
  <si>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</si>
  <si>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</si>
  <si>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</si>
  <si>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</si>
  <si>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</si>
  <si>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</si>
  <si>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</si>
  <si>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</si>
  <si>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</si>
  <si>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</si>
  <si>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</si>
  <si>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</si>
  <si>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</si>
  <si>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</si>
  <si>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</si>
  <si>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</si>
  <si>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</si>
  <si>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</si>
  <si>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mt14pap040a</t>
  </si>
  <si>
    <t xml:space="preserve">m²</t>
  </si>
  <si>
    <t xml:space="preserve">Membrana de betume modificado com plastómero APP, LBM(APP)-40-FV, Imperpuma Plus V-4 "GRUPO PUMA", massa nominal 4 kg/m², com armadura de feltro de fibra de vidro de 100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</si>
  <si>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</si>
  <si>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</si>
  <si>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</si>
  <si>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</si>
  <si>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</si>
  <si>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</si>
  <si>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</si>
  <si>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</si>
  <si>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</si>
  <si>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</si>
  <si>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</si>
  <si>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</si>
  <si>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</si>
  <si>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</si>
  <si>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</si>
  <si>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</si>
  <si>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</si>
  <si>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</si>
  <si>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</si>
  <si>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</si>
  <si>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</si>
  <si>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</si>
  <si>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</si>
  <si>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</si>
  <si>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</si>
  <si>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</si>
  <si>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</si>
  <si>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</si>
  <si>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</si>
  <si>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</si>
  <si>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</si>
  <si>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</si>
  <si>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</si>
  <si>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</si>
  <si>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</si>
  <si>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</si>
  <si>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</si>
  <si>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</si>
  <si>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</si>
  <si>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</si>
  <si>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</si>
  <si>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</si>
  <si>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</si>
  <si>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</si>
  <si>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</si>
  <si>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</si>
  <si>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</si>
  <si>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38,91€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</si>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</sst>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7.37</v>
      </c>
      <c r="J20" s="17">
        <f ca="1">ROUND(INDIRECT(ADDRESS(ROW()+(0), COLUMN()+(-3), 1))*INDIRECT(ADDRESS(ROW()+(0), COLUMN()+(-1), 1)), 2)</f>
        <v>8.11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</v>
      </c>
      <c r="H22" s="16"/>
      <c r="I22" s="17">
        <v>1.31</v>
      </c>
      <c r="J22" s="17">
        <f ca="1">ROUND(INDIRECT(ADDRESS(ROW()+(0), COLUMN()+(-3), 1))*INDIRECT(ADDRESS(ROW()+(0), COLUMN()+(-1), 1)), 2)</f>
        <v>11.79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66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16.38</v>
      </c>
      <c r="J26" s="17">
        <f ca="1">ROUND(INDIRECT(ADDRESS(ROW()+(0), COLUMN()+(-3), 1))*INDIRECT(ADDRESS(ROW()+(0), COLUMN()+(-1), 1)), 2)</f>
        <v>0.82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0.065</v>
      </c>
      <c r="H27" s="16"/>
      <c r="I27" s="17">
        <v>3.45</v>
      </c>
      <c r="J27" s="17">
        <f ca="1">ROUND(INDIRECT(ADDRESS(ROW()+(0), COLUMN()+(-3), 1))*INDIRECT(ADDRESS(ROW()+(0), COLUMN()+(-1), 1)), 2)</f>
        <v>0.22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0.098</v>
      </c>
      <c r="H28" s="16"/>
      <c r="I28" s="17">
        <v>24.63</v>
      </c>
      <c r="J28" s="17">
        <f ca="1">ROUND(INDIRECT(ADDRESS(ROW()+(0), COLUMN()+(-3), 1))*INDIRECT(ADDRESS(ROW()+(0), COLUMN()+(-1), 1)), 2)</f>
        <v>2.41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1.018</v>
      </c>
      <c r="H29" s="16"/>
      <c r="I29" s="17">
        <v>23.29</v>
      </c>
      <c r="J29" s="17">
        <f ca="1">ROUND(INDIRECT(ADDRESS(ROW()+(0), COLUMN()+(-3), 1))*INDIRECT(ADDRESS(ROW()+(0), COLUMN()+(-1), 1)), 2)</f>
        <v>23.71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24.63</v>
      </c>
      <c r="J30" s="17">
        <f ca="1">ROUND(INDIRECT(ADDRESS(ROW()+(0), COLUMN()+(-3), 1))*INDIRECT(ADDRESS(ROW()+(0), COLUMN()+(-1), 1)), 2)</f>
        <v>5.66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24.04</v>
      </c>
      <c r="J31" s="17">
        <f ca="1">ROUND(INDIRECT(ADDRESS(ROW()+(0), COLUMN()+(-3), 1))*INDIRECT(ADDRESS(ROW()+(0), COLUMN()+(-1), 1)), 2)</f>
        <v>5.53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24.04</v>
      </c>
      <c r="J33" s="17">
        <f ca="1">ROUND(INDIRECT(ADDRESS(ROW()+(0), COLUMN()+(-3), 1))*INDIRECT(ADDRESS(ROW()+(0), COLUMN()+(-1), 1)), 2)</f>
        <v>1.32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0.438</v>
      </c>
      <c r="H34" s="16"/>
      <c r="I34" s="17">
        <v>24.63</v>
      </c>
      <c r="J34" s="17">
        <f ca="1">ROUND(INDIRECT(ADDRESS(ROW()+(0), COLUMN()+(-3), 1))*INDIRECT(ADDRESS(ROW()+(0), COLUMN()+(-1), 1)), 2)</f>
        <v>10.79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0.219</v>
      </c>
      <c r="H35" s="20"/>
      <c r="I35" s="21">
        <v>24.04</v>
      </c>
      <c r="J35" s="21">
        <f ca="1">ROUND(INDIRECT(ADDRESS(ROW()+(0), COLUMN()+(-3), 1))*INDIRECT(ADDRESS(ROW()+(0), COLUMN()+(-1), 1)), 2)</f>
        <v>5.26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144.48</v>
      </c>
      <c r="J36" s="24">
        <f ca="1">ROUND(INDIRECT(ADDRESS(ROW()+(0), COLUMN()+(-3), 1))*INDIRECT(ADDRESS(ROW()+(0), COLUMN()+(-1), 1))/100, 2)</f>
        <v>2.89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147.37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1.06202e+06</v>
      </c>
      <c r="G41" s="31"/>
      <c r="H41" s="31">
        <v>1.06202e+06</v>
      </c>
      <c r="I41" s="31"/>
      <c r="J41" s="31"/>
      <c r="K41" s="31" t="s">
        <v>101</v>
      </c>
    </row>
    <row r="42" spans="1:11" ht="13.50" thickBot="1" customHeight="1">
      <c r="A42" s="32" t="s">
        <v>102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103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104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105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106</v>
      </c>
      <c r="B46" s="30"/>
      <c r="C46" s="30"/>
      <c r="D46" s="30"/>
      <c r="E46" s="30"/>
      <c r="F46" s="31">
        <v>1.07202e+06</v>
      </c>
      <c r="G46" s="31"/>
      <c r="H46" s="31">
        <v>1.07202e+06</v>
      </c>
      <c r="I46" s="31"/>
      <c r="J46" s="31"/>
      <c r="K46" s="31" t="s">
        <v>107</v>
      </c>
    </row>
    <row r="47" spans="1:11" ht="24.00" thickBot="1" customHeight="1">
      <c r="A47" s="32" t="s">
        <v>108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109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110</v>
      </c>
    </row>
    <row r="49" spans="1:11" ht="13.50" thickBot="1" customHeight="1">
      <c r="A49" s="32" t="s">
        <v>111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112</v>
      </c>
      <c r="B50" s="30"/>
      <c r="C50" s="30"/>
      <c r="D50" s="30"/>
      <c r="E50" s="30"/>
      <c r="F50" s="31">
        <v>1.07202e+06</v>
      </c>
      <c r="G50" s="31"/>
      <c r="H50" s="31">
        <v>1.07202e+06</v>
      </c>
      <c r="I50" s="31"/>
      <c r="J50" s="31"/>
      <c r="K50" s="31" t="s">
        <v>113</v>
      </c>
    </row>
    <row r="51" spans="1:11" ht="24.00" thickBot="1" customHeight="1">
      <c r="A51" s="32" t="s">
        <v>114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115</v>
      </c>
      <c r="B52" s="30"/>
      <c r="C52" s="30"/>
      <c r="D52" s="30"/>
      <c r="E52" s="30"/>
      <c r="F52" s="31">
        <v>1.03202e+06</v>
      </c>
      <c r="G52" s="31"/>
      <c r="H52" s="31">
        <v>1.03202e+06</v>
      </c>
      <c r="I52" s="31"/>
      <c r="J52" s="31"/>
      <c r="K52" s="31" t="s">
        <v>116</v>
      </c>
    </row>
    <row r="53" spans="1:11" ht="24.00" thickBot="1" customHeight="1">
      <c r="A53" s="32" t="s">
        <v>117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118</v>
      </c>
      <c r="B54" s="30"/>
      <c r="C54" s="30"/>
      <c r="D54" s="30"/>
      <c r="E54" s="30"/>
      <c r="F54" s="31">
        <v>142010</v>
      </c>
      <c r="G54" s="31"/>
      <c r="H54" s="31">
        <v>1.10201e+06</v>
      </c>
      <c r="I54" s="31"/>
      <c r="J54" s="31"/>
      <c r="K54" s="31" t="s">
        <v>119</v>
      </c>
    </row>
    <row r="55" spans="1:11" ht="24.00" thickBot="1" customHeight="1">
      <c r="A55" s="32" t="s">
        <v>120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121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 t="s">
        <v>122</v>
      </c>
    </row>
    <row r="57" spans="1:11" ht="13.50" thickBot="1" customHeight="1">
      <c r="A57" s="32" t="s">
        <v>123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124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 t="s">
        <v>125</v>
      </c>
    </row>
    <row r="59" spans="1:11" ht="24.00" thickBot="1" customHeight="1">
      <c r="A59" s="32" t="s">
        <v>126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127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128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129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