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<sst xmlns="http://schemas.openxmlformats.org/spreadsheetml/2006/main" count="130" uniqueCount="130">
  <si>
    <t xml:space="preserve"/>
  </si>
  <si>
    <t xml:space="preserve">QAB011</t>
  </si>
  <si>
    <t xml:space="preserve">m²</t>
  </si>
  <si>
    <t xml:space="preserve">Cobertura plana acessível, não ventilada, com pavimento fixo, tipo convencional, para tráfego pedonal privado.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</si>
  <si>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plastómero APP, LBM(APP)-40-FP, Imperpuma Plus PY-4 "GRUPO PUMA", acabada com filme plástico termofusível em ambas as faces, melhorada com uma camada de betume asfáltico oxidado, LA-30-FV, Imperpuma BP V-3 "GRUPO PUMA", acabada com filme plástico termofusível em ambas as faces, totalmente coladas com maçarico; CAMADA SEPARADORA SOB PROTECÇÃO: geotêxtil não tecido composto por fibras de poliéster entrelaçadas, (200 g/m²); CAMADA DE PROTECÇÃO: pavimento de ladrilhos cerâmicos de grés rústico, 20x20 cm colocados em camada fina com cimento cola melhorado, C2 FT, segundo NP EN 12004, com presa rápida e deslizamento reduzido Pegoland Fast Super "GRUPO PUMA", sobre uma camada de regularização de argamassa de cimento, confeccionada em obra, dosificação 1:6, de 4 cm de espessura, enchimento de juntas com argamassa de juntas de resinas reactivas Morcemcolor Epoxi "GRUPO PUMA" tipo RG, cor Blanco, para juntas de 1 a 15 mm.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</si>
  <si>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</si>
  <si>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</si>
  <si>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</si>
  <si>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</si>
  <si>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</si>
  <si>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</si>
  <si>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</si>
  <si>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</si>
  <si>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</si>
  <si>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</si>
  <si>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</si>
  <si>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</si>
  <si>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</si>
  <si>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</si>
  <si>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</si>
  <si>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</si>
  <si>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</si>
  <si>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</si>
  <si>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</si>
  <si>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</si>
  <si>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</si>
  <si>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</si>
  <si>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</si>
  <si>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</si>
  <si>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</si>
  <si>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</si>
  <si>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</si>
  <si>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</si>
  <si>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</si>
  <si>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</si>
  <si>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</si>
  <si>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</si>
  <si>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</si>
  <si>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</si>
  <si>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</si>
  <si>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</si>
  <si>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</si>
  <si>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</si>
  <si>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</si>
  <si>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mt14pap010a</t>
  </si>
  <si>
    <t xml:space="preserve">m²</t>
  </si>
  <si>
    <t xml:space="preserve">Membrana de betume aditivado com plastómero APP, LA-30-FV, Imperpuma BP V-3 "GRUPO PUMA", massa nominal 3 kg/m², com armadura de feltro de fibra de vidro de 60 g/m², de superfície não protegida acabada com filme plástico termofusível em ambas as faces.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</si>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</sst>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8.77</v>
      </c>
      <c r="J19" s="17">
        <f ca="1">ROUND(INDIRECT(ADDRESS(ROW()+(0), COLUMN()+(-3), 1))*INDIRECT(ADDRESS(ROW()+(0), COLUMN()+(-1), 1)), 2)</f>
        <v>9.65</v>
      </c>
      <c r="K19" s="17"/>
    </row>
    <row r="20" spans="1:11" ht="45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5.05</v>
      </c>
      <c r="J20" s="17">
        <f ca="1">ROUND(INDIRECT(ADDRESS(ROW()+(0), COLUMN()+(-3), 1))*INDIRECT(ADDRESS(ROW()+(0), COLUMN()+(-1), 1)), 2)</f>
        <v>5.56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9</v>
      </c>
      <c r="H22" s="16"/>
      <c r="I22" s="17">
        <v>1.31</v>
      </c>
      <c r="J22" s="17">
        <f ca="1">ROUND(INDIRECT(ADDRESS(ROW()+(0), COLUMN()+(-3), 1))*INDIRECT(ADDRESS(ROW()+(0), COLUMN()+(-1), 1)), 2)</f>
        <v>11.79</v>
      </c>
      <c r="K22" s="17"/>
    </row>
    <row r="23" spans="1:11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1.05</v>
      </c>
      <c r="H23" s="16"/>
      <c r="I23" s="17">
        <v>8</v>
      </c>
      <c r="J23" s="17">
        <f ca="1">ROUND(INDIRECT(ADDRESS(ROW()+(0), COLUMN()+(-3), 1))*INDIRECT(ADDRESS(ROW()+(0), COLUMN()+(-1), 1)), 2)</f>
        <v>8.4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14</v>
      </c>
      <c r="H24" s="16"/>
      <c r="I24" s="17">
        <v>0.03</v>
      </c>
      <c r="J24" s="17">
        <f ca="1">ROUND(INDIRECT(ADDRESS(ROW()+(0), COLUMN()+(-3), 1))*INDIRECT(ADDRESS(ROW()+(0), COLUMN()+(-1), 1)), 2)</f>
        <v>0.42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0.4</v>
      </c>
      <c r="H25" s="16"/>
      <c r="I25" s="17">
        <v>3</v>
      </c>
      <c r="J25" s="17">
        <f ca="1">ROUND(INDIRECT(ADDRESS(ROW()+(0), COLUMN()+(-3), 1))*INDIRECT(ADDRESS(ROW()+(0), COLUMN()+(-1), 1)), 2)</f>
        <v>1.2</v>
      </c>
      <c r="K25" s="17"/>
    </row>
    <row r="26" spans="1:11" ht="66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0.05</v>
      </c>
      <c r="H26" s="16"/>
      <c r="I26" s="17">
        <v>16.38</v>
      </c>
      <c r="J26" s="17">
        <f ca="1">ROUND(INDIRECT(ADDRESS(ROW()+(0), COLUMN()+(-3), 1))*INDIRECT(ADDRESS(ROW()+(0), COLUMN()+(-1), 1)), 2)</f>
        <v>0.82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0.065</v>
      </c>
      <c r="H27" s="16"/>
      <c r="I27" s="17">
        <v>3.45</v>
      </c>
      <c r="J27" s="17">
        <f ca="1">ROUND(INDIRECT(ADDRESS(ROW()+(0), COLUMN()+(-3), 1))*INDIRECT(ADDRESS(ROW()+(0), COLUMN()+(-1), 1)), 2)</f>
        <v>0.22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0.098</v>
      </c>
      <c r="H28" s="16"/>
      <c r="I28" s="17">
        <v>24.63</v>
      </c>
      <c r="J28" s="17">
        <f ca="1">ROUND(INDIRECT(ADDRESS(ROW()+(0), COLUMN()+(-3), 1))*INDIRECT(ADDRESS(ROW()+(0), COLUMN()+(-1), 1)), 2)</f>
        <v>2.41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1.018</v>
      </c>
      <c r="H29" s="16"/>
      <c r="I29" s="17">
        <v>23.29</v>
      </c>
      <c r="J29" s="17">
        <f ca="1">ROUND(INDIRECT(ADDRESS(ROW()+(0), COLUMN()+(-3), 1))*INDIRECT(ADDRESS(ROW()+(0), COLUMN()+(-1), 1)), 2)</f>
        <v>23.71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24.63</v>
      </c>
      <c r="J30" s="17">
        <f ca="1">ROUND(INDIRECT(ADDRESS(ROW()+(0), COLUMN()+(-3), 1))*INDIRECT(ADDRESS(ROW()+(0), COLUMN()+(-1), 1)), 2)</f>
        <v>3.77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0.153</v>
      </c>
      <c r="H31" s="16"/>
      <c r="I31" s="17">
        <v>24.04</v>
      </c>
      <c r="J31" s="17">
        <f ca="1">ROUND(INDIRECT(ADDRESS(ROW()+(0), COLUMN()+(-3), 1))*INDIRECT(ADDRESS(ROW()+(0), COLUMN()+(-1), 1)), 2)</f>
        <v>3.68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25.32</v>
      </c>
      <c r="J32" s="17">
        <f ca="1">ROUND(INDIRECT(ADDRESS(ROW()+(0), COLUMN()+(-3), 1))*INDIRECT(ADDRESS(ROW()+(0), COLUMN()+(-1), 1)), 2)</f>
        <v>1.39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24.04</v>
      </c>
      <c r="J33" s="17">
        <f ca="1">ROUND(INDIRECT(ADDRESS(ROW()+(0), COLUMN()+(-3), 1))*INDIRECT(ADDRESS(ROW()+(0), COLUMN()+(-1), 1)), 2)</f>
        <v>1.32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0.438</v>
      </c>
      <c r="H34" s="16"/>
      <c r="I34" s="17">
        <v>24.63</v>
      </c>
      <c r="J34" s="17">
        <f ca="1">ROUND(INDIRECT(ADDRESS(ROW()+(0), COLUMN()+(-3), 1))*INDIRECT(ADDRESS(ROW()+(0), COLUMN()+(-1), 1)), 2)</f>
        <v>10.79</v>
      </c>
      <c r="K34" s="17"/>
    </row>
    <row r="35" spans="1:11" ht="13.50" thickBot="1" customHeight="1">
      <c r="A35" s="14" t="s">
        <v>89</v>
      </c>
      <c r="B35" s="14"/>
      <c r="C35" s="14"/>
      <c r="D35" s="18" t="s">
        <v>90</v>
      </c>
      <c r="E35" s="19" t="s">
        <v>91</v>
      </c>
      <c r="F35" s="19"/>
      <c r="G35" s="20">
        <v>0.219</v>
      </c>
      <c r="H35" s="20"/>
      <c r="I35" s="21">
        <v>24.04</v>
      </c>
      <c r="J35" s="21">
        <f ca="1">ROUND(INDIRECT(ADDRESS(ROW()+(0), COLUMN()+(-3), 1))*INDIRECT(ADDRESS(ROW()+(0), COLUMN()+(-1), 1)), 2)</f>
        <v>5.26</v>
      </c>
      <c r="K35" s="21"/>
    </row>
    <row r="36" spans="1:11" ht="13.50" thickBot="1" customHeight="1">
      <c r="A36" s="19"/>
      <c r="B36" s="19"/>
      <c r="C36" s="19"/>
      <c r="D36" s="22" t="s">
        <v>92</v>
      </c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138.19</v>
      </c>
      <c r="J36" s="24">
        <f ca="1">ROUND(INDIRECT(ADDRESS(ROW()+(0), COLUMN()+(-3), 1))*INDIRECT(ADDRESS(ROW()+(0), COLUMN()+(-1), 1))/100, 2)</f>
        <v>2.76</v>
      </c>
      <c r="K36" s="24"/>
    </row>
    <row r="37" spans="1:11" ht="13.50" thickBot="1" customHeight="1">
      <c r="A37" s="25" t="s">
        <v>94</v>
      </c>
      <c r="B37" s="25"/>
      <c r="C37" s="25"/>
      <c r="D37" s="26"/>
      <c r="E37" s="26"/>
      <c r="F37" s="26"/>
      <c r="G37" s="27"/>
      <c r="H37" s="27"/>
      <c r="I37" s="25" t="s">
        <v>95</v>
      </c>
      <c r="J3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140.95</v>
      </c>
      <c r="K37" s="28"/>
    </row>
    <row r="40" spans="1:11" ht="13.50" thickBot="1" customHeight="1">
      <c r="A40" s="29" t="s">
        <v>96</v>
      </c>
      <c r="B40" s="29"/>
      <c r="C40" s="29"/>
      <c r="D40" s="29"/>
      <c r="E40" s="29"/>
      <c r="F40" s="29" t="s">
        <v>97</v>
      </c>
      <c r="G40" s="29"/>
      <c r="H40" s="29" t="s">
        <v>98</v>
      </c>
      <c r="I40" s="29"/>
      <c r="J40" s="29"/>
      <c r="K40" s="29" t="s">
        <v>99</v>
      </c>
    </row>
    <row r="41" spans="1:11" ht="13.50" thickBot="1" customHeight="1">
      <c r="A41" s="30" t="s">
        <v>100</v>
      </c>
      <c r="B41" s="30"/>
      <c r="C41" s="30"/>
      <c r="D41" s="30"/>
      <c r="E41" s="30"/>
      <c r="F41" s="31">
        <v>1.06202e+06</v>
      </c>
      <c r="G41" s="31"/>
      <c r="H41" s="31">
        <v>1.06202e+06</v>
      </c>
      <c r="I41" s="31"/>
      <c r="J41" s="31"/>
      <c r="K41" s="31" t="s">
        <v>101</v>
      </c>
    </row>
    <row r="42" spans="1:11" ht="13.50" thickBot="1" customHeight="1">
      <c r="A42" s="32" t="s">
        <v>102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103</v>
      </c>
      <c r="B43" s="30"/>
      <c r="C43" s="30"/>
      <c r="D43" s="30"/>
      <c r="E43" s="30"/>
      <c r="F43" s="31">
        <v>132003</v>
      </c>
      <c r="G43" s="31"/>
      <c r="H43" s="31">
        <v>162004</v>
      </c>
      <c r="I43" s="31"/>
      <c r="J43" s="31"/>
      <c r="K43" s="31"/>
    </row>
    <row r="44" spans="1:11" ht="13.50" thickBot="1" customHeight="1">
      <c r="A44" s="34" t="s">
        <v>104</v>
      </c>
      <c r="B44" s="34"/>
      <c r="C44" s="34"/>
      <c r="D44" s="34"/>
      <c r="E44" s="34"/>
      <c r="F44" s="35"/>
      <c r="G44" s="35"/>
      <c r="H44" s="35"/>
      <c r="I44" s="35"/>
      <c r="J44" s="35"/>
      <c r="K44" s="35"/>
    </row>
    <row r="45" spans="1:11" ht="13.50" thickBot="1" customHeight="1">
      <c r="A45" s="32" t="s">
        <v>105</v>
      </c>
      <c r="B45" s="32"/>
      <c r="C45" s="32"/>
      <c r="D45" s="32"/>
      <c r="E45" s="32"/>
      <c r="F45" s="33">
        <v>112010</v>
      </c>
      <c r="G45" s="33"/>
      <c r="H45" s="33">
        <v>112010</v>
      </c>
      <c r="I45" s="33"/>
      <c r="J45" s="33"/>
      <c r="K45" s="33"/>
    </row>
    <row r="46" spans="1:11" ht="13.50" thickBot="1" customHeight="1">
      <c r="A46" s="30" t="s">
        <v>106</v>
      </c>
      <c r="B46" s="30"/>
      <c r="C46" s="30"/>
      <c r="D46" s="30"/>
      <c r="E46" s="30"/>
      <c r="F46" s="31">
        <v>1.07202e+06</v>
      </c>
      <c r="G46" s="31"/>
      <c r="H46" s="31">
        <v>1.07202e+06</v>
      </c>
      <c r="I46" s="31"/>
      <c r="J46" s="31"/>
      <c r="K46" s="31" t="s">
        <v>107</v>
      </c>
    </row>
    <row r="47" spans="1:11" ht="24.00" thickBot="1" customHeight="1">
      <c r="A47" s="32" t="s">
        <v>108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109</v>
      </c>
      <c r="B48" s="30"/>
      <c r="C48" s="30"/>
      <c r="D48" s="30"/>
      <c r="E48" s="30"/>
      <c r="F48" s="31">
        <v>172012</v>
      </c>
      <c r="G48" s="31"/>
      <c r="H48" s="31">
        <v>172013</v>
      </c>
      <c r="I48" s="31"/>
      <c r="J48" s="31"/>
      <c r="K48" s="31" t="s">
        <v>110</v>
      </c>
    </row>
    <row r="49" spans="1:11" ht="13.50" thickBot="1" customHeight="1">
      <c r="A49" s="32" t="s">
        <v>111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112</v>
      </c>
      <c r="B50" s="30"/>
      <c r="C50" s="30"/>
      <c r="D50" s="30"/>
      <c r="E50" s="30"/>
      <c r="F50" s="31">
        <v>1.07202e+06</v>
      </c>
      <c r="G50" s="31"/>
      <c r="H50" s="31">
        <v>1.07202e+06</v>
      </c>
      <c r="I50" s="31"/>
      <c r="J50" s="31"/>
      <c r="K50" s="31" t="s">
        <v>113</v>
      </c>
    </row>
    <row r="51" spans="1:11" ht="24.00" thickBot="1" customHeight="1">
      <c r="A51" s="32" t="s">
        <v>114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115</v>
      </c>
      <c r="B52" s="30"/>
      <c r="C52" s="30"/>
      <c r="D52" s="30"/>
      <c r="E52" s="30"/>
      <c r="F52" s="31">
        <v>1.03202e+06</v>
      </c>
      <c r="G52" s="31"/>
      <c r="H52" s="31">
        <v>1.03202e+06</v>
      </c>
      <c r="I52" s="31"/>
      <c r="J52" s="31"/>
      <c r="K52" s="31" t="s">
        <v>116</v>
      </c>
    </row>
    <row r="53" spans="1:11" ht="24.00" thickBot="1" customHeight="1">
      <c r="A53" s="32" t="s">
        <v>117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4" spans="1:11" ht="13.50" thickBot="1" customHeight="1">
      <c r="A54" s="30" t="s">
        <v>118</v>
      </c>
      <c r="B54" s="30"/>
      <c r="C54" s="30"/>
      <c r="D54" s="30"/>
      <c r="E54" s="30"/>
      <c r="F54" s="31">
        <v>142010</v>
      </c>
      <c r="G54" s="31"/>
      <c r="H54" s="31">
        <v>1.10201e+06</v>
      </c>
      <c r="I54" s="31"/>
      <c r="J54" s="31"/>
      <c r="K54" s="31" t="s">
        <v>119</v>
      </c>
    </row>
    <row r="55" spans="1:11" ht="24.00" thickBot="1" customHeight="1">
      <c r="A55" s="32" t="s">
        <v>120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121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 t="s">
        <v>122</v>
      </c>
    </row>
    <row r="57" spans="1:11" ht="13.50" thickBot="1" customHeight="1">
      <c r="A57" s="32" t="s">
        <v>123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124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 t="s">
        <v>125</v>
      </c>
    </row>
    <row r="59" spans="1:11" ht="24.00" thickBot="1" customHeight="1">
      <c r="A59" s="32" t="s">
        <v>126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127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128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129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