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<sst xmlns="http://schemas.openxmlformats.org/spreadsheetml/2006/main" count="127" uniqueCount="127">
  <si>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</si>
  <si>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QAB010</t>
  </si>
  <si>
    <t xml:space="preserve">m²</t>
  </si>
  <si>
    <t xml:space="preserve">Cobertura plana acessível, não ventilada, com pavimento fixo, tipo convencional, para tráfego pedonal privado.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</si>
  <si>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plastómero APP, LBM(APP)-40-FP, Imperpuma Plus PY-4 "GRUPO PUMA", acabada com filme plástico termofusível em ambas as faces, totalmente colada com maçarico; CAMADA SEPARADORA SOB PROTECÇÃO: geotêxtil não tecido composto por fibras de poliéster entrelaçadas, (200 g/m²); CAMADA DE PROTECÇÃO: pavimento de ladrilhos cerâmicos de grés rústico, 20x20 cm colocados em camada fina com cimento cola melhorado, C2 FT, segundo NP EN 12004, com presa rápida e deslizamento reduzido Pegoland Fast Super "GRUPO PUMA", sobre uma camada de regularização de argamassa de cimento, confeccionada em obra, dosificação 1:6, de 4 cm de espessura, enchimento de juntas com argamassa de juntas de resinas reactivas Morcemcolor Epoxi "GRUPO PUMA" tipo RG, cor Blanco, para juntas de 1 a 15 mm. Inclusive cruzetas de PVC.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</si>
  <si>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</si>
  <si>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</si>
  <si>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</si>
  <si>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</si>
  <si>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</si>
  <si>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</si>
  <si>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</si>
  <si>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</si>
  <si>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</si>
  <si>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</si>
  <si>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</si>
  <si>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</si>
  <si>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</si>
  <si>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</si>
  <si>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</si>
  <si>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</si>
  <si>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</si>
  <si>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</si>
  <si>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</si>
  <si>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</si>
  <si>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</si>
  <si>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</si>
  <si>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</si>
  <si>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</si>
  <si>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</si>
  <si>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</si>
  <si>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</si>
  <si>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</si>
  <si>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</si>
  <si>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</si>
  <si>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</si>
  <si>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</si>
  <si>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</si>
  <si>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</si>
  <si>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</si>
  <si>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</si>
  <si>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mt14pap040b</t>
  </si>
  <si>
    <t xml:space="preserve">m²</t>
  </si>
  <si>
    <t xml:space="preserve">Membrana de betume modificado com plastómero APP, LBM(APP)-40-FP, Imperpuma Plus PY-4 "GRUPO PUMA", massa nominal 4 kg/m², com armadura de feltro de poliéster de 135 g/m², de superfície não protegida acabada com filme plástico termofusível em ambas as faces.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</si>
  <si>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</si>
  <si>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</si>
  <si>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</si>
  <si>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mt09mcp010Aa</t>
  </si>
  <si>
    <t xml:space="preserve">kg</t>
  </si>
  <si>
    <t xml:space="preserve">Cimento cola melhorado, C2 FT, segundo NP EN 12004, com presa rápida e deslizamento reduzido, Pegoland Fast Super, "GRUPO PUMA", cor cinzento, para a colocação em camada fina do todo o tipo de peças cerâmicas em pavimentos interiores e exteriores, à base de cimento de alta resistência, inertes seleccionados, aditivos e resinas sintéticas.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</si>
  <si>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</si>
  <si>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</si>
  <si>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</si>
  <si>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mt18acc050b</t>
  </si>
  <si>
    <t xml:space="preserve">Ud</t>
  </si>
  <si>
    <t xml:space="preserve">Cruzetas de PVC para separação entre 3 e 15 mm.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</si>
  <si>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</si>
  <si>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</si>
  <si>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</si>
  <si>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mt09mcp020ka</t>
  </si>
  <si>
    <t xml:space="preserve">kg</t>
  </si>
  <si>
    <t xml:space="preserve">Argamassa de juntas de resinas reactivas Morcemcolor Epoxi "GRUPO PUMA", tipo RG, segundo EN 13888, cor Blanco,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</si>
  <si>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</si>
  <si>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</si>
  <si>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</si>
  <si>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</si>
  <si>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</si>
  <si>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</si>
  <si>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</si>
  <si>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</si>
  <si>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</si>
  <si>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</si>
  <si>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</si>
  <si>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</si>
  <si>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</si>
  <si>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</si>
  <si>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</si>
  <si>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</si>
  <si>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</si>
  <si>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</si>
  <si>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</si>
  <si>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</si>
  <si>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</si>
  <si>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</si>
  <si>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</si>
  <si>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</si>
  <si>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</si>
  <si>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</si>
  <si>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</si>
  <si>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</si>
  <si>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</si>
  <si>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35,71€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</si>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</sst>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8.77</v>
      </c>
      <c r="J19" s="17">
        <f ca="1">ROUND(INDIRECT(ADDRESS(ROW()+(0), COLUMN()+(-3), 1))*INDIRECT(ADDRESS(ROW()+(0), COLUMN()+(-1), 1)), 2)</f>
        <v>9.65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0.93</v>
      </c>
      <c r="J20" s="17">
        <f ca="1">ROUND(INDIRECT(ADDRESS(ROW()+(0), COLUMN()+(-3), 1))*INDIRECT(ADDRESS(ROW()+(0), COLUMN()+(-1), 1)), 2)</f>
        <v>0.98</v>
      </c>
      <c r="K20" s="17"/>
    </row>
    <row r="21" spans="1:11" ht="45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9</v>
      </c>
      <c r="H21" s="16"/>
      <c r="I21" s="17">
        <v>1.31</v>
      </c>
      <c r="J21" s="17">
        <f ca="1">ROUND(INDIRECT(ADDRESS(ROW()+(0), COLUMN()+(-3), 1))*INDIRECT(ADDRESS(ROW()+(0), COLUMN()+(-1), 1)), 2)</f>
        <v>11.79</v>
      </c>
      <c r="K21" s="17"/>
    </row>
    <row r="22" spans="1:11" ht="34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8</v>
      </c>
      <c r="J22" s="17">
        <f ca="1">ROUND(INDIRECT(ADDRESS(ROW()+(0), COLUMN()+(-3), 1))*INDIRECT(ADDRESS(ROW()+(0), COLUMN()+(-1), 1)), 2)</f>
        <v>8.4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14</v>
      </c>
      <c r="H23" s="16"/>
      <c r="I23" s="17">
        <v>0.03</v>
      </c>
      <c r="J23" s="17">
        <f ca="1">ROUND(INDIRECT(ADDRESS(ROW()+(0), COLUMN()+(-3), 1))*INDIRECT(ADDRESS(ROW()+(0), COLUMN()+(-1), 1)), 2)</f>
        <v>0.42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0.4</v>
      </c>
      <c r="H24" s="16"/>
      <c r="I24" s="17">
        <v>3</v>
      </c>
      <c r="J24" s="17">
        <f ca="1">ROUND(INDIRECT(ADDRESS(ROW()+(0), COLUMN()+(-3), 1))*INDIRECT(ADDRESS(ROW()+(0), COLUMN()+(-1), 1)), 2)</f>
        <v>1.2</v>
      </c>
      <c r="K24" s="17"/>
    </row>
    <row r="25" spans="1:11" ht="66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0.05</v>
      </c>
      <c r="H25" s="16"/>
      <c r="I25" s="17">
        <v>16.38</v>
      </c>
      <c r="J25" s="17">
        <f ca="1">ROUND(INDIRECT(ADDRESS(ROW()+(0), COLUMN()+(-3), 1))*INDIRECT(ADDRESS(ROW()+(0), COLUMN()+(-1), 1)), 2)</f>
        <v>0.82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0.065</v>
      </c>
      <c r="H26" s="16"/>
      <c r="I26" s="17">
        <v>3.45</v>
      </c>
      <c r="J26" s="17">
        <f ca="1">ROUND(INDIRECT(ADDRESS(ROW()+(0), COLUMN()+(-3), 1))*INDIRECT(ADDRESS(ROW()+(0), COLUMN()+(-1), 1)), 2)</f>
        <v>0.22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0.098</v>
      </c>
      <c r="H27" s="16"/>
      <c r="I27" s="17">
        <v>24.63</v>
      </c>
      <c r="J27" s="17">
        <f ca="1">ROUND(INDIRECT(ADDRESS(ROW()+(0), COLUMN()+(-3), 1))*INDIRECT(ADDRESS(ROW()+(0), COLUMN()+(-1), 1)), 2)</f>
        <v>2.41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1.018</v>
      </c>
      <c r="H28" s="16"/>
      <c r="I28" s="17">
        <v>23.29</v>
      </c>
      <c r="J28" s="17">
        <f ca="1">ROUND(INDIRECT(ADDRESS(ROW()+(0), COLUMN()+(-3), 1))*INDIRECT(ADDRESS(ROW()+(0), COLUMN()+(-1), 1)), 2)</f>
        <v>23.71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0.153</v>
      </c>
      <c r="H29" s="16"/>
      <c r="I29" s="17">
        <v>24.63</v>
      </c>
      <c r="J29" s="17">
        <f ca="1">ROUND(INDIRECT(ADDRESS(ROW()+(0), COLUMN()+(-3), 1))*INDIRECT(ADDRESS(ROW()+(0), COLUMN()+(-1), 1)), 2)</f>
        <v>3.77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24.04</v>
      </c>
      <c r="J30" s="17">
        <f ca="1">ROUND(INDIRECT(ADDRESS(ROW()+(0), COLUMN()+(-3), 1))*INDIRECT(ADDRESS(ROW()+(0), COLUMN()+(-1), 1)), 2)</f>
        <v>3.68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25.32</v>
      </c>
      <c r="J31" s="17">
        <f ca="1">ROUND(INDIRECT(ADDRESS(ROW()+(0), COLUMN()+(-3), 1))*INDIRECT(ADDRESS(ROW()+(0), COLUMN()+(-1), 1)), 2)</f>
        <v>1.39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24.04</v>
      </c>
      <c r="J32" s="17">
        <f ca="1">ROUND(INDIRECT(ADDRESS(ROW()+(0), COLUMN()+(-3), 1))*INDIRECT(ADDRESS(ROW()+(0), COLUMN()+(-1), 1)), 2)</f>
        <v>1.32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0.438</v>
      </c>
      <c r="H33" s="16"/>
      <c r="I33" s="17">
        <v>24.63</v>
      </c>
      <c r="J33" s="17">
        <f ca="1">ROUND(INDIRECT(ADDRESS(ROW()+(0), COLUMN()+(-3), 1))*INDIRECT(ADDRESS(ROW()+(0), COLUMN()+(-1), 1)), 2)</f>
        <v>10.79</v>
      </c>
      <c r="K33" s="17"/>
    </row>
    <row r="34" spans="1:11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19"/>
      <c r="G34" s="20">
        <v>0.219</v>
      </c>
      <c r="H34" s="20"/>
      <c r="I34" s="21">
        <v>24.04</v>
      </c>
      <c r="J34" s="21">
        <f ca="1">ROUND(INDIRECT(ADDRESS(ROW()+(0), COLUMN()+(-3), 1))*INDIRECT(ADDRESS(ROW()+(0), COLUMN()+(-1), 1)), 2)</f>
        <v>5.26</v>
      </c>
      <c r="K34" s="21"/>
    </row>
    <row r="35" spans="1:11" ht="13.50" thickBot="1" customHeight="1">
      <c r="A35" s="19"/>
      <c r="B35" s="19"/>
      <c r="C35" s="19"/>
      <c r="D35" s="22" t="s">
        <v>89</v>
      </c>
      <c r="E35" s="5" t="s">
        <v>90</v>
      </c>
      <c r="F35" s="5"/>
      <c r="G35" s="23">
        <v>2</v>
      </c>
      <c r="H35" s="23"/>
      <c r="I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132.63</v>
      </c>
      <c r="J35" s="24">
        <f ca="1">ROUND(INDIRECT(ADDRESS(ROW()+(0), COLUMN()+(-3), 1))*INDIRECT(ADDRESS(ROW()+(0), COLUMN()+(-1), 1))/100, 2)</f>
        <v>2.65</v>
      </c>
      <c r="K35" s="24"/>
    </row>
    <row r="36" spans="1:11" ht="13.50" thickBot="1" customHeight="1">
      <c r="A36" s="25" t="s">
        <v>91</v>
      </c>
      <c r="B36" s="25"/>
      <c r="C36" s="25"/>
      <c r="D36" s="26"/>
      <c r="E36" s="26"/>
      <c r="F36" s="26"/>
      <c r="G36" s="27"/>
      <c r="H36" s="27"/>
      <c r="I36" s="25" t="s">
        <v>92</v>
      </c>
      <c r="J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135.28</v>
      </c>
      <c r="K36" s="28"/>
    </row>
    <row r="39" spans="1:11" ht="13.50" thickBot="1" customHeight="1">
      <c r="A39" s="29" t="s">
        <v>93</v>
      </c>
      <c r="B39" s="29"/>
      <c r="C39" s="29"/>
      <c r="D39" s="29"/>
      <c r="E39" s="29"/>
      <c r="F39" s="29" t="s">
        <v>94</v>
      </c>
      <c r="G39" s="29"/>
      <c r="H39" s="29" t="s">
        <v>95</v>
      </c>
      <c r="I39" s="29"/>
      <c r="J39" s="29"/>
      <c r="K39" s="29" t="s">
        <v>96</v>
      </c>
    </row>
    <row r="40" spans="1:11" ht="13.50" thickBot="1" customHeight="1">
      <c r="A40" s="30" t="s">
        <v>97</v>
      </c>
      <c r="B40" s="30"/>
      <c r="C40" s="30"/>
      <c r="D40" s="30"/>
      <c r="E40" s="30"/>
      <c r="F40" s="31">
        <v>1.06202e+06</v>
      </c>
      <c r="G40" s="31"/>
      <c r="H40" s="31">
        <v>1.06202e+06</v>
      </c>
      <c r="I40" s="31"/>
      <c r="J40" s="31"/>
      <c r="K40" s="31" t="s">
        <v>98</v>
      </c>
    </row>
    <row r="41" spans="1:11" ht="13.50" thickBot="1" customHeight="1">
      <c r="A41" s="32" t="s">
        <v>99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100</v>
      </c>
      <c r="B42" s="30"/>
      <c r="C42" s="30"/>
      <c r="D42" s="30"/>
      <c r="E42" s="30"/>
      <c r="F42" s="31">
        <v>132003</v>
      </c>
      <c r="G42" s="31"/>
      <c r="H42" s="31">
        <v>162004</v>
      </c>
      <c r="I42" s="31"/>
      <c r="J42" s="31"/>
      <c r="K42" s="31"/>
    </row>
    <row r="43" spans="1:11" ht="13.50" thickBot="1" customHeight="1">
      <c r="A43" s="34" t="s">
        <v>101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102</v>
      </c>
      <c r="B44" s="32"/>
      <c r="C44" s="32"/>
      <c r="D44" s="32"/>
      <c r="E44" s="32"/>
      <c r="F44" s="33">
        <v>112010</v>
      </c>
      <c r="G44" s="33"/>
      <c r="H44" s="33">
        <v>112010</v>
      </c>
      <c r="I44" s="33"/>
      <c r="J44" s="33"/>
      <c r="K44" s="33"/>
    </row>
    <row r="45" spans="1:11" ht="13.50" thickBot="1" customHeight="1">
      <c r="A45" s="30" t="s">
        <v>103</v>
      </c>
      <c r="B45" s="30"/>
      <c r="C45" s="30"/>
      <c r="D45" s="30"/>
      <c r="E45" s="30"/>
      <c r="F45" s="31">
        <v>1.07202e+06</v>
      </c>
      <c r="G45" s="31"/>
      <c r="H45" s="31">
        <v>1.07202e+06</v>
      </c>
      <c r="I45" s="31"/>
      <c r="J45" s="31"/>
      <c r="K45" s="31" t="s">
        <v>104</v>
      </c>
    </row>
    <row r="46" spans="1:11" ht="24.00" thickBot="1" customHeight="1">
      <c r="A46" s="32" t="s">
        <v>105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106</v>
      </c>
      <c r="B47" s="30"/>
      <c r="C47" s="30"/>
      <c r="D47" s="30"/>
      <c r="E47" s="30"/>
      <c r="F47" s="31">
        <v>172012</v>
      </c>
      <c r="G47" s="31"/>
      <c r="H47" s="31">
        <v>172013</v>
      </c>
      <c r="I47" s="31"/>
      <c r="J47" s="31"/>
      <c r="K47" s="31" t="s">
        <v>107</v>
      </c>
    </row>
    <row r="48" spans="1:11" ht="13.50" thickBot="1" customHeight="1">
      <c r="A48" s="32" t="s">
        <v>108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109</v>
      </c>
      <c r="B49" s="30"/>
      <c r="C49" s="30"/>
      <c r="D49" s="30"/>
      <c r="E49" s="30"/>
      <c r="F49" s="31">
        <v>1.07202e+06</v>
      </c>
      <c r="G49" s="31"/>
      <c r="H49" s="31">
        <v>1.07202e+06</v>
      </c>
      <c r="I49" s="31"/>
      <c r="J49" s="31"/>
      <c r="K49" s="31" t="s">
        <v>110</v>
      </c>
    </row>
    <row r="50" spans="1:11" ht="24.00" thickBot="1" customHeight="1">
      <c r="A50" s="32" t="s">
        <v>111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112</v>
      </c>
      <c r="B51" s="30"/>
      <c r="C51" s="30"/>
      <c r="D51" s="30"/>
      <c r="E51" s="30"/>
      <c r="F51" s="31">
        <v>1.03202e+06</v>
      </c>
      <c r="G51" s="31"/>
      <c r="H51" s="31">
        <v>1.03202e+06</v>
      </c>
      <c r="I51" s="31"/>
      <c r="J51" s="31"/>
      <c r="K51" s="31" t="s">
        <v>113</v>
      </c>
    </row>
    <row r="52" spans="1:11" ht="24.00" thickBot="1" customHeight="1">
      <c r="A52" s="32" t="s">
        <v>114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3" spans="1:11" ht="13.50" thickBot="1" customHeight="1">
      <c r="A53" s="30" t="s">
        <v>115</v>
      </c>
      <c r="B53" s="30"/>
      <c r="C53" s="30"/>
      <c r="D53" s="30"/>
      <c r="E53" s="30"/>
      <c r="F53" s="31">
        <v>142010</v>
      </c>
      <c r="G53" s="31"/>
      <c r="H53" s="31">
        <v>1.10201e+06</v>
      </c>
      <c r="I53" s="31"/>
      <c r="J53" s="31"/>
      <c r="K53" s="31" t="s">
        <v>116</v>
      </c>
    </row>
    <row r="54" spans="1:11" ht="24.00" thickBot="1" customHeight="1">
      <c r="A54" s="32" t="s">
        <v>117</v>
      </c>
      <c r="B54" s="32"/>
      <c r="C54" s="32"/>
      <c r="D54" s="32"/>
      <c r="E54" s="32"/>
      <c r="F54" s="33"/>
      <c r="G54" s="33"/>
      <c r="H54" s="33"/>
      <c r="I54" s="33"/>
      <c r="J54" s="33"/>
      <c r="K54" s="33"/>
    </row>
    <row r="55" spans="1:11" ht="13.50" thickBot="1" customHeight="1">
      <c r="A55" s="30" t="s">
        <v>118</v>
      </c>
      <c r="B55" s="30"/>
      <c r="C55" s="30"/>
      <c r="D55" s="30"/>
      <c r="E55" s="30"/>
      <c r="F55" s="31">
        <v>142013</v>
      </c>
      <c r="G55" s="31"/>
      <c r="H55" s="31">
        <v>172013</v>
      </c>
      <c r="I55" s="31"/>
      <c r="J55" s="31"/>
      <c r="K55" s="31" t="s">
        <v>119</v>
      </c>
    </row>
    <row r="56" spans="1:11" ht="13.50" thickBot="1" customHeight="1">
      <c r="A56" s="32" t="s">
        <v>120</v>
      </c>
      <c r="B56" s="32"/>
      <c r="C56" s="32"/>
      <c r="D56" s="32"/>
      <c r="E56" s="32"/>
      <c r="F56" s="33"/>
      <c r="G56" s="33"/>
      <c r="H56" s="33"/>
      <c r="I56" s="33"/>
      <c r="J56" s="33"/>
      <c r="K56" s="33"/>
    </row>
    <row r="57" spans="1:11" ht="13.50" thickBot="1" customHeight="1">
      <c r="A57" s="30" t="s">
        <v>121</v>
      </c>
      <c r="B57" s="30"/>
      <c r="C57" s="30"/>
      <c r="D57" s="30"/>
      <c r="E57" s="30"/>
      <c r="F57" s="31">
        <v>172013</v>
      </c>
      <c r="G57" s="31"/>
      <c r="H57" s="31">
        <v>172014</v>
      </c>
      <c r="I57" s="31"/>
      <c r="J57" s="31"/>
      <c r="K57" s="31" t="s">
        <v>122</v>
      </c>
    </row>
    <row r="58" spans="1:11" ht="24.00" thickBot="1" customHeight="1">
      <c r="A58" s="32" t="s">
        <v>123</v>
      </c>
      <c r="B58" s="32"/>
      <c r="C58" s="32"/>
      <c r="D58" s="32"/>
      <c r="E58" s="32"/>
      <c r="F58" s="33"/>
      <c r="G58" s="33"/>
      <c r="H58" s="33"/>
      <c r="I58" s="33"/>
      <c r="J58" s="33"/>
      <c r="K58" s="33"/>
    </row>
    <row r="61" spans="1:1" ht="33.75" thickBot="1" customHeight="1">
      <c r="A61" s="1" t="s">
        <v>124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" ht="33.75" thickBot="1" customHeight="1">
      <c r="A62" s="1" t="s">
        <v>125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" ht="33.75" thickBot="1" customHeight="1">
      <c r="A63" s="1" t="s">
        <v>126</v>
      </c>
      <c r="B63" s="1"/>
      <c r="C63" s="1"/>
      <c r="D63" s="1"/>
      <c r="E63" s="1"/>
      <c r="F63" s="1"/>
      <c r="G63" s="1"/>
      <c r="H63" s="1"/>
      <c r="I63" s="1"/>
      <c r="J63" s="1"/>
      <c r="K63" s="1"/>
    </row>
  </sheetData>
  <mergeCells count="17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F36"/>
    <mergeCell ref="G36:H36"/>
    <mergeCell ref="J36:K36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3:E53"/>
    <mergeCell ref="F53:G54"/>
    <mergeCell ref="H53:J54"/>
    <mergeCell ref="K53:K54"/>
    <mergeCell ref="A54:E54"/>
    <mergeCell ref="A55:E55"/>
    <mergeCell ref="F55:G56"/>
    <mergeCell ref="H55:J56"/>
    <mergeCell ref="K55:K56"/>
    <mergeCell ref="A56:E56"/>
    <mergeCell ref="A57:E57"/>
    <mergeCell ref="F57:G58"/>
    <mergeCell ref="H57:J58"/>
    <mergeCell ref="K57:K58"/>
    <mergeCell ref="A58:E58"/>
    <mergeCell ref="A61:K61"/>
    <mergeCell ref="A62:K62"/>
    <mergeCell ref="A63:K63"/>
  </mergeCells>
  <pageMargins left="0.147638" right="0.147638" top="0.206693" bottom="0.206693" header="0.0" footer="0.0"/>
  <pageSetup paperSize="9" orientation="portrait"/>
  <rowBreaks count="0" manualBreakCount="0">
    </rowBreaks>
</worksheet>
</file>