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<sst xmlns="http://schemas.openxmlformats.org/spreadsheetml/2006/main" count="69" uniqueCount="69">
  <si>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</si>
  <si>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EHY091</t>
  </si>
  <si>
    <t xml:space="preserve">m</t>
  </si>
  <si>
    <t xml:space="preserve">Reparação de remate de laje de betão armado, através de enchimento com betão armado.</t>
  </si>
  <si>
    <r>
      <rPr>
        <sz val="8.25"/>
        <color rgb="FF000000"/>
        <rFont val="Arial"/>
        <family val="2"/>
      </rPr>
      <t xml:space="preserve">Reparação de remate de laje de betão armado, de altura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cm, através de picagem do betão deteriorado com martelo eléctrico; saneamento das armaduras que ficaram a descoberto com </t>
    </r>
    <r>
      <rPr>
        <b/>
        <sz val="8.25"/>
        <color rgb="FF000000"/>
        <rFont val="Arial"/>
        <family val="2"/>
      </rPr>
      <t xml:space="preserve">projecção a seco de jacto de partículas de material abrasivo (silicato de alumínio)</t>
    </r>
    <r>
      <rPr>
        <sz val="8.25"/>
        <color rgb="FF000000"/>
        <rFont val="Arial"/>
        <family val="2"/>
      </rPr>
      <t xml:space="preserve">; aplicação de </t>
    </r>
    <r>
      <rPr>
        <b/>
        <sz val="8.25"/>
        <color rgb="FF000000"/>
        <rFont val="Arial"/>
        <family val="2"/>
      </rPr>
      <t xml:space="preserve">primário, Implarest C "GRUPO PUMA", à base de cimento, inertes seleccionados, polímeros e aditivos, para a protecção e passivação de armaduras de aço, e como ligante entre argamassas de reparação e betão existente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kg/m² de consumo médio; enchimento da laje </t>
    </r>
    <r>
      <rPr>
        <b/>
        <sz val="8.25"/>
        <color rgb="FF000000"/>
        <rFont val="Arial"/>
        <family val="2"/>
      </rPr>
      <t xml:space="preserve">com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b/>
        <sz val="8.25"/>
        <color rgb="FF000000"/>
        <rFont val="Arial"/>
        <family val="2"/>
      </rPr>
      <t xml:space="preserve"> e aço A400 NR, quantidade 5 kg/m</t>
    </r>
    <r>
      <rPr>
        <sz val="8.25"/>
        <color rgb="FF000000"/>
        <rFont val="Arial"/>
        <family val="2"/>
      </rPr>
      <t xml:space="preserve">, com ancoragem química estrutural, através de perfuração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mm de diâmetro e </t>
    </r>
    <r>
      <rPr>
        <b/>
        <sz val="8.25"/>
        <color rgb="FF000000"/>
        <rFont val="Arial"/>
        <family val="2"/>
      </rPr>
      <t xml:space="preserve">85</t>
    </r>
    <r>
      <rPr>
        <sz val="8.25"/>
        <color rgb="FF000000"/>
        <rFont val="Arial"/>
        <family val="2"/>
      </rPr>
      <t xml:space="preserve"> mm de profundidade, enchimento do orifício com injecção de </t>
    </r>
    <r>
      <rPr>
        <b/>
        <sz val="8.25"/>
        <color rgb="FF000000"/>
        <rFont val="Arial"/>
        <family val="2"/>
      </rPr>
      <t xml:space="preserve">resina epóxi, livre de estireno</t>
    </r>
    <r>
      <rPr>
        <sz val="8.25"/>
        <color rgb="FF000000"/>
        <rFont val="Arial"/>
        <family val="2"/>
      </rPr>
      <t xml:space="preserve">, e posterior inserção de </t>
    </r>
    <r>
      <rPr>
        <b/>
        <sz val="8.25"/>
        <color rgb="FF000000"/>
        <rFont val="Arial"/>
        <family val="2"/>
      </rPr>
      <t xml:space="preserve">varão roscado com porca e anilha de aço galvanizado qualidade 5.8, segundo EN ISO 898-1, de 8 mm de diâmetro e 110 mm de comprimento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</si>
  <si>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</si>
  <si>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</si>
  <si>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</si>
  <si>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</si>
  <si>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</si>
  <si>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</si>
  <si>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mt08lim050</t>
  </si>
  <si>
    <t xml:space="preserve">l</t>
  </si>
  <si>
    <t xml:space="preserve">Dissolvente de tricloroetileno, para óleos, gorduras e resinas.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</si>
  <si>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</si>
  <si>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</si>
  <si>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</si>
  <si>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mt09rep030a</t>
  </si>
  <si>
    <t xml:space="preserve">kg</t>
  </si>
  <si>
    <t xml:space="preserve">Primário, Implarest C "GRUPO PUMA", à base de cimento, inertes seleccionados, polímeros e aditivos, para a protecção e passivação de armaduras de aço, e como ligante entre argamassas de reparação e betão existente, segundo NP EN 1504-7.</t>
  </si>
  <si>
    <t xml:space="preserve">mt26reh305aa</t>
  </si>
  <si>
    <t xml:space="preserve">Ud</t>
  </si>
  <si>
    <t xml:space="preserve">Ancoragem composta por varão roscado de aço galvanizado qualidade 5.8, segundo EN ISO 898-1 de 8 mm de diâmetro, e 110 mm de comprimento, porca e anilha, para fixações sobre estruturas de betão.</t>
  </si>
  <si>
    <t xml:space="preserve">mt26reh100C</t>
  </si>
  <si>
    <t xml:space="preserve">Ud</t>
  </si>
  <si>
    <t xml:space="preserve">Cartucho de resina epóxi, livre de estireno, de dois componentes, com dosificador e boca de mistura automática, de 400 ml, para ancoragens estruturais verticais e horizontais.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</si>
  <si>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</si>
  <si>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</si>
  <si>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</si>
  <si>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</si>
  <si>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</si>
  <si>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</si>
  <si>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</si>
  <si>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</si>
  <si>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</si>
  <si>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</si>
  <si>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</si>
  <si>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</si>
  <si>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</si>
  <si>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</si>
  <si>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</si>
  <si>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</si>
  <si>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</si>
  <si>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</si>
  <si>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</si>
  <si>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</si>
  <si>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</si>
  <si>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mq08lch010</t>
  </si>
  <si>
    <t xml:space="preserve">h</t>
  </si>
  <si>
    <t xml:space="preserve">Equipamento de jacto de areia à pressão.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</si>
  <si>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</si>
  <si>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</si>
  <si>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</si>
  <si>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</si>
  <si>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</si>
  <si>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</si>
  <si>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</si>
  <si>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</si>
  <si>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17,00€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</si>
  <si>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</si>
  <si>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</si>
  <si>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</si>
  <si>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</si>
  <si>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</si>
  <si>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1504-7:2006</t>
  </si>
  <si>
    <t xml:space="preserve">Produtos e sistemas para a proteção e reparação de estruturas de betão — Definições, requisitos, controlo da qualidade e avaliação  da conformidade — Parte 7: Proteção contra a corrosão  das armaduras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</si>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</sst>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3.57" customWidth="1"/>
    <col min="5" max="5" width="53.0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92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0.030000</v>
      </c>
      <c r="H9" s="10"/>
      <c r="I9" s="12">
        <v>9.650000</v>
      </c>
      <c r="J9" s="12">
        <f ca="1">ROUND(INDIRECT(ADDRESS(ROW()+(0), COLUMN()+(-3), 1))*INDIRECT(ADDRESS(ROW()+(0), COLUMN()+(-1), 1)), 2)</f>
        <v>0.290000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1.050000</v>
      </c>
      <c r="H10" s="15"/>
      <c r="I10" s="16">
        <v>0.250000</v>
      </c>
      <c r="J10" s="16">
        <f ca="1">ROUND(INDIRECT(ADDRESS(ROW()+(0), COLUMN()+(-3), 1))*INDIRECT(ADDRESS(ROW()+(0), COLUMN()+(-1), 1)), 2)</f>
        <v>0.260000</v>
      </c>
      <c r="K10" s="16"/>
    </row>
    <row r="11" spans="1:11" ht="45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0.300000</v>
      </c>
      <c r="H11" s="15"/>
      <c r="I11" s="16">
        <v>5.370000</v>
      </c>
      <c r="J11" s="16">
        <f ca="1">ROUND(INDIRECT(ADDRESS(ROW()+(0), COLUMN()+(-3), 1))*INDIRECT(ADDRESS(ROW()+(0), COLUMN()+(-1), 1)), 2)</f>
        <v>1.610000</v>
      </c>
      <c r="K11" s="16"/>
    </row>
    <row r="12" spans="1:11" ht="34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1.000000</v>
      </c>
      <c r="H12" s="15"/>
      <c r="I12" s="16">
        <v>0.960000</v>
      </c>
      <c r="J12" s="16">
        <f ca="1">ROUND(INDIRECT(ADDRESS(ROW()+(0), COLUMN()+(-3), 1))*INDIRECT(ADDRESS(ROW()+(0), COLUMN()+(-1), 1)), 2)</f>
        <v>0.960000</v>
      </c>
      <c r="K12" s="16"/>
    </row>
    <row r="13" spans="1:11" ht="34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0.680000</v>
      </c>
      <c r="H13" s="15"/>
      <c r="I13" s="16">
        <v>21.560000</v>
      </c>
      <c r="J13" s="16">
        <f ca="1">ROUND(INDIRECT(ADDRESS(ROW()+(0), COLUMN()+(-3), 1))*INDIRECT(ADDRESS(ROW()+(0), COLUMN()+(-1), 1)), 2)</f>
        <v>14.660000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5.000000</v>
      </c>
      <c r="H14" s="15"/>
      <c r="I14" s="16">
        <v>0.780000</v>
      </c>
      <c r="J14" s="16">
        <f ca="1">ROUND(INDIRECT(ADDRESS(ROW()+(0), COLUMN()+(-3), 1))*INDIRECT(ADDRESS(ROW()+(0), COLUMN()+(-1), 1)), 2)</f>
        <v>3.900000</v>
      </c>
      <c r="K14" s="16"/>
    </row>
    <row r="15" spans="1:11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0.024000</v>
      </c>
      <c r="H15" s="15"/>
      <c r="I15" s="16">
        <v>83.080000</v>
      </c>
      <c r="J15" s="16">
        <f ca="1">ROUND(INDIRECT(ADDRESS(ROW()+(0), COLUMN()+(-3), 1))*INDIRECT(ADDRESS(ROW()+(0), COLUMN()+(-1), 1)), 2)</f>
        <v>1.990000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0.200000</v>
      </c>
      <c r="H16" s="15"/>
      <c r="I16" s="16">
        <v>4.390000</v>
      </c>
      <c r="J16" s="16">
        <f ca="1">ROUND(INDIRECT(ADDRESS(ROW()+(0), COLUMN()+(-3), 1))*INDIRECT(ADDRESS(ROW()+(0), COLUMN()+(-1), 1)), 2)</f>
        <v>0.880000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0.009000</v>
      </c>
      <c r="H17" s="15"/>
      <c r="I17" s="16">
        <v>1.300000</v>
      </c>
      <c r="J17" s="16">
        <f ca="1">ROUND(INDIRECT(ADDRESS(ROW()+(0), COLUMN()+(-3), 1))*INDIRECT(ADDRESS(ROW()+(0), COLUMN()+(-1), 1)), 2)</f>
        <v>0.010000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0.013000</v>
      </c>
      <c r="H18" s="15"/>
      <c r="I18" s="16">
        <v>13.370000</v>
      </c>
      <c r="J18" s="16">
        <f ca="1">ROUND(INDIRECT(ADDRESS(ROW()+(0), COLUMN()+(-3), 1))*INDIRECT(ADDRESS(ROW()+(0), COLUMN()+(-1), 1)), 2)</f>
        <v>0.170000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0.315000</v>
      </c>
      <c r="H19" s="15"/>
      <c r="I19" s="16">
        <v>4.080000</v>
      </c>
      <c r="J19" s="16">
        <f ca="1">ROUND(INDIRECT(ADDRESS(ROW()+(0), COLUMN()+(-3), 1))*INDIRECT(ADDRESS(ROW()+(0), COLUMN()+(-1), 1)), 2)</f>
        <v>1.290000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0.158000</v>
      </c>
      <c r="H20" s="15"/>
      <c r="I20" s="16">
        <v>6.920000</v>
      </c>
      <c r="J20" s="16">
        <f ca="1">ROUND(INDIRECT(ADDRESS(ROW()+(0), COLUMN()+(-3), 1))*INDIRECT(ADDRESS(ROW()+(0), COLUMN()+(-1), 1)), 2)</f>
        <v>1.090000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0.035000</v>
      </c>
      <c r="H21" s="15"/>
      <c r="I21" s="16">
        <v>2.860000</v>
      </c>
      <c r="J21" s="16">
        <f ca="1">ROUND(INDIRECT(ADDRESS(ROW()+(0), COLUMN()+(-3), 1))*INDIRECT(ADDRESS(ROW()+(0), COLUMN()+(-1), 1)), 2)</f>
        <v>0.100000</v>
      </c>
      <c r="K21" s="16"/>
    </row>
    <row r="22" spans="1:11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3"/>
      <c r="G22" s="15">
        <v>0.923000</v>
      </c>
      <c r="H22" s="15"/>
      <c r="I22" s="16">
        <v>17.190000</v>
      </c>
      <c r="J22" s="16">
        <f ca="1">ROUND(INDIRECT(ADDRESS(ROW()+(0), COLUMN()+(-3), 1))*INDIRECT(ADDRESS(ROW()+(0), COLUMN()+(-1), 1)), 2)</f>
        <v>15.870000</v>
      </c>
      <c r="K22" s="16"/>
    </row>
    <row r="23" spans="1:11" ht="13.50" thickBot="1" customHeight="1">
      <c r="A23" s="13" t="s">
        <v>53</v>
      </c>
      <c r="B23" s="13"/>
      <c r="C23" s="13"/>
      <c r="D23" s="17" t="s">
        <v>54</v>
      </c>
      <c r="E23" s="18" t="s">
        <v>55</v>
      </c>
      <c r="F23" s="18"/>
      <c r="G23" s="19">
        <v>0.923000</v>
      </c>
      <c r="H23" s="19"/>
      <c r="I23" s="20">
        <v>16.120000</v>
      </c>
      <c r="J23" s="20">
        <f ca="1">ROUND(INDIRECT(ADDRESS(ROW()+(0), COLUMN()+(-3), 1))*INDIRECT(ADDRESS(ROW()+(0), COLUMN()+(-1), 1)), 2)</f>
        <v>14.880000</v>
      </c>
      <c r="K23" s="20"/>
    </row>
    <row r="24" spans="1:11" ht="13.50" thickBot="1" customHeight="1">
      <c r="A24" s="18"/>
      <c r="B24" s="18"/>
      <c r="C24" s="18"/>
      <c r="D24" s="21" t="s">
        <v>56</v>
      </c>
      <c r="E24" s="4" t="s">
        <v>57</v>
      </c>
      <c r="F24" s="4"/>
      <c r="G24" s="22">
        <v>2.000000</v>
      </c>
      <c r="H24" s="22"/>
      <c r="I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57.960000</v>
      </c>
      <c r="J24" s="23">
        <f ca="1">ROUND(INDIRECT(ADDRESS(ROW()+(0), COLUMN()+(-3), 1))*INDIRECT(ADDRESS(ROW()+(0), COLUMN()+(-1), 1))/100, 2)</f>
        <v>1.160000</v>
      </c>
      <c r="K24" s="23"/>
    </row>
    <row r="25" spans="1:11" ht="13.50" thickBot="1" customHeight="1">
      <c r="A25" s="24" t="s">
        <v>58</v>
      </c>
      <c r="B25" s="24"/>
      <c r="C25" s="24"/>
      <c r="D25" s="25"/>
      <c r="E25" s="25"/>
      <c r="F25" s="25"/>
      <c r="G25" s="26"/>
      <c r="H25" s="26"/>
      <c r="I25" s="24" t="s">
        <v>59</v>
      </c>
      <c r="J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59.120000</v>
      </c>
      <c r="K25" s="27"/>
    </row>
    <row r="28" spans="1:11" ht="13.50" thickBot="1" customHeight="1">
      <c r="A28" s="28" t="s">
        <v>60</v>
      </c>
      <c r="B28" s="28"/>
      <c r="C28" s="28"/>
      <c r="D28" s="28"/>
      <c r="E28" s="28"/>
      <c r="F28" s="28" t="s">
        <v>61</v>
      </c>
      <c r="G28" s="28"/>
      <c r="H28" s="28" t="s">
        <v>62</v>
      </c>
      <c r="I28" s="28"/>
      <c r="J28" s="28"/>
      <c r="K28" s="28" t="s">
        <v>63</v>
      </c>
    </row>
    <row r="29" spans="1:11" ht="13.50" thickBot="1" customHeight="1">
      <c r="A29" s="29" t="s">
        <v>64</v>
      </c>
      <c r="B29" s="29"/>
      <c r="C29" s="29"/>
      <c r="D29" s="29"/>
      <c r="E29" s="29"/>
      <c r="F29" s="30">
        <v>162007.000000</v>
      </c>
      <c r="G29" s="30"/>
      <c r="H29" s="30">
        <v>112009.000000</v>
      </c>
      <c r="I29" s="30"/>
      <c r="J29" s="30"/>
      <c r="K29" s="30"/>
    </row>
    <row r="30" spans="1:11" ht="34.50" thickBot="1" customHeight="1">
      <c r="A30" s="31" t="s">
        <v>65</v>
      </c>
      <c r="B30" s="31"/>
      <c r="C30" s="31"/>
      <c r="D30" s="31"/>
      <c r="E30" s="31"/>
      <c r="F30" s="32"/>
      <c r="G30" s="32"/>
      <c r="H30" s="32"/>
      <c r="I30" s="32"/>
      <c r="J30" s="32"/>
      <c r="K30" s="32"/>
    </row>
    <row r="33" spans="1:1" ht="33.75" thickBot="1" customHeight="1">
      <c r="A33" s="1" t="s">
        <v>66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67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620079" right="0.472441" top="0.472441" bottom="0.472441" header="0.0" footer="0.0"/>
  <pageSetup paperSize="9" orientation="portrait"/>
  <rowBreaks count="0" manualBreakCount="0">
    </rowBreaks>
</worksheet>
</file>