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<sst xmlns="http://schemas.openxmlformats.org/spreadsheetml/2006/main" count="37" uniqueCount="37">
  <si>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</si>
  <si>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RSG020</t>
  </si>
  <si>
    <t xml:space="preserve">m</t>
  </si>
  <si>
    <t xml:space="preserve">Rodapé cerâmico. Colocação em camada fina.</t>
  </si>
  <si>
    <r>
      <rPr>
        <sz val="8.25"/>
        <color rgb="FF000000"/>
        <rFont val="Arial"/>
        <family val="2"/>
      </rPr>
      <t xml:space="preserve">Rodapé de grés esmaltado, de 80 mm, gama básica. COLOCAÇÃO: em camada fina, com cimento cola de presa normal, C1 TE, segundo NP EN 12004, com deslizamento reduzido e tempo de colocação ampliado Pegoland Porcelánico Yeso "GRUPO PUMA". ENCHIMENTO DE JUNTAS: com argamassa de juntas de resinas reactivas Morcemcolor Epoxi "GRUPO PUMA" tipo RG, cor Blanco, para juntas de 1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</si>
  <si>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</si>
  <si>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</si>
  <si>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</si>
  <si>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</si>
  <si>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</si>
  <si>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</si>
  <si>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mt18rce100a</t>
  </si>
  <si>
    <t xml:space="preserve">m</t>
  </si>
  <si>
    <t xml:space="preserve">Rodapé de grés esmaltado, de 80 cm de altura, gama básica.</t>
  </si>
  <si>
    <t xml:space="preserve">mt09mcp010xb</t>
  </si>
  <si>
    <t xml:space="preserve">kg</t>
  </si>
  <si>
    <t xml:space="preserve">Cimento cola de presa normal, C1 TE, segundo NP EN 12004, com deslizamento reduzido e tempo de colocação ampliado, Pegoland Porcelánico Yeso, "GRUPO PUMA", cor branco, para a colocação em camada fina do todo o tipo de peças cerâmicas sobre suportes de gesso ou anidrite, à base de cimento de alta resistência, inertes seleccionados e aditivos.</t>
  </si>
  <si>
    <t xml:space="preserve">mt09mcp020ka</t>
  </si>
  <si>
    <t xml:space="preserve">kg</t>
  </si>
  <si>
    <t xml:space="preserve">Argamassa de juntas de resinas reactivas Morcemcolor Epoxi "GRUPO PUMA", tipo RG, segundo EN 13888, cor Blanco, para juntas de 1 a 15 mm, de dois componentes à base de resina epóxi, cargas inertes, aditivos e catalizadores orgânicos, com resistência aos ácidos, com efeito bacteriostático, anti-caruncho e anti-verdete, especial para enchimento de juntas de todo tipo de peças cerâmicas e pedras naturais em zonas com agressividade química ou em contacto com alimentos.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</si>
  <si>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</si>
  <si>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</si>
  <si>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</si>
  <si>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</si>
  <si>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</si>
  <si>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2,32€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</si>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</sst>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57" customWidth="1"/>
    <col min="4" max="4" width="72.76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1.05</v>
      </c>
      <c r="G9" s="11"/>
      <c r="H9" s="13">
        <v>2.32</v>
      </c>
      <c r="I9" s="13">
        <f ca="1">ROUND(INDIRECT(ADDRESS(ROW()+(0), COLUMN()+(-3), 1))*INDIRECT(ADDRESS(ROW()+(0), COLUMN()+(-1), 1)), 2)</f>
        <v>2.44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0.333</v>
      </c>
      <c r="G10" s="16"/>
      <c r="H10" s="17">
        <v>0.69</v>
      </c>
      <c r="I10" s="17">
        <f ca="1">ROUND(INDIRECT(ADDRESS(ROW()+(0), COLUMN()+(-3), 1))*INDIRECT(ADDRESS(ROW()+(0), COLUMN()+(-1), 1)), 2)</f>
        <v>0.23</v>
      </c>
      <c r="J10" s="17"/>
    </row>
    <row r="11" spans="1:10" ht="66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0.25</v>
      </c>
      <c r="G11" s="16"/>
      <c r="H11" s="17">
        <v>16.38</v>
      </c>
      <c r="I11" s="17">
        <f ca="1">ROUND(INDIRECT(ADDRESS(ROW()+(0), COLUMN()+(-3), 1))*INDIRECT(ADDRESS(ROW()+(0), COLUMN()+(-1), 1)), 2)</f>
        <v>4.1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0.18</v>
      </c>
      <c r="G12" s="20"/>
      <c r="H12" s="21">
        <v>22.68</v>
      </c>
      <c r="I12" s="21">
        <f ca="1">ROUND(INDIRECT(ADDRESS(ROW()+(0), COLUMN()+(-3), 1))*INDIRECT(ADDRESS(ROW()+(0), COLUMN()+(-1), 1)), 2)</f>
        <v>4.08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10.85</v>
      </c>
      <c r="I13" s="24">
        <f ca="1">ROUND(INDIRECT(ADDRESS(ROW()+(0), COLUMN()+(-3), 1))*INDIRECT(ADDRESS(ROW()+(0), COLUMN()+(-1), 1))/100, 2)</f>
        <v>0.22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11.07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142013</v>
      </c>
      <c r="F18" s="31"/>
      <c r="G18" s="31">
        <v>172013</v>
      </c>
      <c r="H18" s="31"/>
      <c r="I18" s="31"/>
      <c r="J18" s="31" t="s">
        <v>32</v>
      </c>
    </row>
    <row r="19" spans="1:10" ht="13.5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</row>
  </sheetData>
  <mergeCells count="41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2:J22"/>
    <mergeCell ref="A23:J23"/>
    <mergeCell ref="A24:J24"/>
  </mergeCells>
  <pageMargins left="0.147638" right="0.147638" top="0.206693" bottom="0.206693" header="0.0" footer="0.0"/>
  <pageSetup paperSize="9" orientation="portrait"/>
  <rowBreaks count="0" manualBreakCount="0">
    </rowBreaks>
</worksheet>
</file>