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<sst xmlns="http://schemas.openxmlformats.org/spreadsheetml/2006/main" count="40" uniqueCount="40">
  <si>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</si>
  <si>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RSG011</t>
  </si>
  <si>
    <t xml:space="preserve">m²</t>
  </si>
  <si>
    <t xml:space="preserve">Pavimento de ladrilhos cerâmicos colocados em camada grossa.</t>
  </si>
  <si>
    <r>
      <rPr>
        <sz val="8.25"/>
        <color rgb="FF000000"/>
        <rFont val="Arial"/>
        <family val="2"/>
      </rPr>
      <t xml:space="preserve">Pavimento de ladrilhos cerâmicos de grés esmaltado, de 30x30 cm, 8 €/m², capacidade de absorção de água E&lt;3%, grupo BIb, resistência ao deslizamento até 15, assentes com argamassa de cimento M-5 de 3 cm de espessura e enchimento das juntas com argamassa de juntas cimentosa Morcem Lechada "GRUPO PUMA" tipo L, cor Blanco,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</si>
  <si>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</si>
  <si>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</si>
  <si>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</si>
  <si>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</si>
  <si>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</si>
  <si>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</si>
  <si>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</si>
  <si>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</si>
  <si>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</si>
  <si>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mt18bde020ag800</t>
  </si>
  <si>
    <t xml:space="preserve">m²</t>
  </si>
  <si>
    <t xml:space="preserve">Ladrilho cerâmico de grés esmaltado, 30x30 cm, 8,00€/m², capacidade de absorção de água E&lt;3%, grupo BIb, segundo NP EN 14411, resistência ao deslizamento até 15 segundo ENV 12633.</t>
  </si>
  <si>
    <t xml:space="preserve">mt09mcp020qa</t>
  </si>
  <si>
    <t xml:space="preserve">kg</t>
  </si>
  <si>
    <t xml:space="preserve">Argamassa de juntas cimentosa Morcem Lechada "GRUPO PUMA", tipo L, cor Blanco,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</si>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</sst>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69.8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115.3</v>
      </c>
      <c r="J9" s="13">
        <f ca="1">ROUND(INDIRECT(ADDRESS(ROW()+(0), COLUMN()+(-3), 1))*INDIRECT(ADDRESS(ROW()+(0), COLUMN()+(-1), 1)), 2)</f>
        <v>3.46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8</v>
      </c>
      <c r="J10" s="17">
        <f ca="1">ROUND(INDIRECT(ADDRESS(ROW()+(0), COLUMN()+(-3), 1))*INDIRECT(ADDRESS(ROW()+(0), COLUMN()+(-1), 1)), 2)</f>
        <v>8.4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0.15</v>
      </c>
      <c r="H11" s="16"/>
      <c r="I11" s="17">
        <v>1.67</v>
      </c>
      <c r="J11" s="17">
        <f ca="1">ROUND(INDIRECT(ADDRESS(ROW()+(0), COLUMN()+(-3), 1))*INDIRECT(ADDRESS(ROW()+(0), COLUMN()+(-1), 1)), 2)</f>
        <v>0.25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0.27</v>
      </c>
      <c r="H12" s="16"/>
      <c r="I12" s="17">
        <v>20.78</v>
      </c>
      <c r="J12" s="17">
        <f ca="1">ROUND(INDIRECT(ADDRESS(ROW()+(0), COLUMN()+(-3), 1))*INDIRECT(ADDRESS(ROW()+(0), COLUMN()+(-1), 1)), 2)</f>
        <v>5.61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0.135</v>
      </c>
      <c r="H13" s="20"/>
      <c r="I13" s="21">
        <v>20.28</v>
      </c>
      <c r="J13" s="21">
        <f ca="1">ROUND(INDIRECT(ADDRESS(ROW()+(0), COLUMN()+(-3), 1))*INDIRECT(ADDRESS(ROW()+(0), COLUMN()+(-1), 1)), 2)</f>
        <v>2.74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20.46</v>
      </c>
      <c r="J14" s="24">
        <f ca="1">ROUND(INDIRECT(ADDRESS(ROW()+(0), COLUMN()+(-3), 1))*INDIRECT(ADDRESS(ROW()+(0), COLUMN()+(-1), 1))/100, 2)</f>
        <v>0.41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20.87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