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<sst xmlns="http://schemas.openxmlformats.org/spreadsheetml/2006/main" count="43" uniqueCount="43">
  <si>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</si>
  <si>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RSG010</t>
  </si>
  <si>
    <t xml:space="preserve">m²</t>
  </si>
  <si>
    <t xml:space="preserve">Pavimento de ladrilhos cerâmicos colocados em camada fina.</t>
  </si>
  <si>
    <r>
      <rPr>
        <sz val="8.25"/>
        <color rgb="FF000000"/>
        <rFont val="Arial"/>
        <family val="2"/>
      </rPr>
      <t xml:space="preserve">Pavimento de ladrilhos cerâmicos de grés esmaltado, de 25x25 cm, 8 €/m², capacidade de absorção de água E&lt;3%, grupo BIb, resistência ao deslizamento até 15, assentes com cimento cola melhorado, C2 FT, segundo NP EN 12004, com presa rápida e deslizamento reduzido Pegoland Fast Super "GRUPO PUMA" e enchimento das juntas com argamassa de juntas cimentosa Morcem Lechada "GRUPO PUMA" tipo L, cor Blanco, para juntas de até 3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</si>
  <si>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</si>
  <si>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</si>
  <si>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</si>
  <si>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</si>
  <si>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</si>
  <si>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</si>
  <si>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mt09mcp010Aa</t>
  </si>
  <si>
    <t xml:space="preserve">kg</t>
  </si>
  <si>
    <t xml:space="preserve">Cimento cola melhorado, C2 FT, segundo NP EN 12004, com presa rápida e deslizamento reduzido, Pegoland Fast Super, "GRUPO PUMA", cor cinzento, para a colocação em camada fina do todo o tipo de peças cerâmicas em pavimentos interiores e exteriores, à base de cimento de alta resistência, inertes seleccionados, aditivos e resinas sintéticas.</t>
  </si>
  <si>
    <t xml:space="preserve">mt18bde020af800</t>
  </si>
  <si>
    <t xml:space="preserve">m²</t>
  </si>
  <si>
    <t xml:space="preserve">Ladrilho cerâmico de grés esmaltado, 25x25 cm, 8,00€/m², capacidade de absorção de água E&lt;3%, grupo BIb, segundo NP EN 14411, resistência ao deslizamento até 15 segundo ENV 12633.</t>
  </si>
  <si>
    <t xml:space="preserve">mt09mcp020qa</t>
  </si>
  <si>
    <t xml:space="preserve">kg</t>
  </si>
  <si>
    <t xml:space="preserve">Argamassa de juntas cimentosa Morcem Lechada "GRUPO PUMA", tipo L, cor Blanco, para juntas de até 3 mm, à base de cimento branco de alta resistência e aditivos especiais, para enchimento de juntas de peças cerâmicas com um grau de absorção médio-alto.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</si>
  <si>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</si>
  <si>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</si>
  <si>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</si>
  <si>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</si>
  <si>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</si>
  <si>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</si>
  <si>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</si>
  <si>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</si>
  <si>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4,32€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</si>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</sst>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70.3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4</v>
      </c>
      <c r="H9" s="11"/>
      <c r="I9" s="13">
        <v>0.96</v>
      </c>
      <c r="J9" s="13">
        <f ca="1">ROUND(INDIRECT(ADDRESS(ROW()+(0), COLUMN()+(-3), 1))*INDIRECT(ADDRESS(ROW()+(0), COLUMN()+(-1), 1)), 2)</f>
        <v>3.84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8</v>
      </c>
      <c r="J10" s="17">
        <f ca="1">ROUND(INDIRECT(ADDRESS(ROW()+(0), COLUMN()+(-3), 1))*INDIRECT(ADDRESS(ROW()+(0), COLUMN()+(-1), 1)), 2)</f>
        <v>8.4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0.18</v>
      </c>
      <c r="H11" s="16"/>
      <c r="I11" s="17">
        <v>1.67</v>
      </c>
      <c r="J11" s="17">
        <f ca="1">ROUND(INDIRECT(ADDRESS(ROW()+(0), COLUMN()+(-3), 1))*INDIRECT(ADDRESS(ROW()+(0), COLUMN()+(-1), 1)), 2)</f>
        <v>0.3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0.4</v>
      </c>
      <c r="H12" s="16"/>
      <c r="I12" s="17">
        <v>20.78</v>
      </c>
      <c r="J12" s="17">
        <f ca="1">ROUND(INDIRECT(ADDRESS(ROW()+(0), COLUMN()+(-3), 1))*INDIRECT(ADDRESS(ROW()+(0), COLUMN()+(-1), 1)), 2)</f>
        <v>8.31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0.2</v>
      </c>
      <c r="H13" s="20"/>
      <c r="I13" s="21">
        <v>20.28</v>
      </c>
      <c r="J13" s="21">
        <f ca="1">ROUND(INDIRECT(ADDRESS(ROW()+(0), COLUMN()+(-3), 1))*INDIRECT(ADDRESS(ROW()+(0), COLUMN()+(-1), 1)), 2)</f>
        <v>4.06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24.91</v>
      </c>
      <c r="J14" s="24">
        <f ca="1">ROUND(INDIRECT(ADDRESS(ROW()+(0), COLUMN()+(-3), 1))*INDIRECT(ADDRESS(ROW()+(0), COLUMN()+(-1), 1))/100, 2)</f>
        <v>0.5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25.41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0" t="s">
        <v>37</v>
      </c>
      <c r="B21" s="30"/>
      <c r="C21" s="30"/>
      <c r="D21" s="30"/>
      <c r="E21" s="30"/>
      <c r="F21" s="31">
        <v>172013</v>
      </c>
      <c r="G21" s="31"/>
      <c r="H21" s="31">
        <v>172014</v>
      </c>
      <c r="I21" s="31"/>
      <c r="J21" s="31"/>
      <c r="K21" s="31" t="s">
        <v>38</v>
      </c>
    </row>
    <row r="22" spans="1:11" ht="24.00" thickBot="1" customHeight="1">
      <c r="A22" s="32" t="s">
        <v>39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