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<sst xmlns="http://schemas.openxmlformats.org/spreadsheetml/2006/main" count="47" uniqueCount="47">
  <si>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</si>
  <si>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RSC040</t>
  </si>
  <si>
    <t xml:space="preserve">m²</t>
  </si>
  <si>
    <t xml:space="preserve">Pavimento com revestimento hidráulico.</t>
  </si>
  <si>
    <r>
      <rPr>
        <sz val="7.80"/>
        <color rgb="FF000000"/>
        <rFont val="Arial"/>
        <family val="2"/>
      </rPr>
      <t xml:space="preserve">Pavimento com revestimento de </t>
    </r>
    <r>
      <rPr>
        <b/>
        <sz val="7.80"/>
        <color rgb="FF000000"/>
        <rFont val="Arial"/>
        <family val="2"/>
      </rPr>
      <t xml:space="preserve">ladrilhos hidráulicos quadrados, de 10x10 cm, liso, cor a escolher</t>
    </r>
    <r>
      <rPr>
        <sz val="7.80"/>
        <color rgb="FF000000"/>
        <rFont val="Arial"/>
        <family val="2"/>
      </rPr>
      <t xml:space="preserve">, colocados com </t>
    </r>
    <r>
      <rPr>
        <b/>
        <sz val="7.80"/>
        <color rgb="FF000000"/>
        <rFont val="Arial"/>
        <family val="2"/>
      </rPr>
      <t xml:space="preserve">cimento cola, C1 T Pegoland Plus "GRUPO PUMA"</t>
    </r>
    <r>
      <rPr>
        <sz val="7.80"/>
        <color rgb="FF000000"/>
        <rFont val="Arial"/>
        <family val="2"/>
      </rPr>
      <t xml:space="preserve">, com dupla colagem, enchimento das juntas com </t>
    </r>
    <r>
      <rPr>
        <b/>
        <sz val="7.80"/>
        <color rgb="FF000000"/>
        <rFont val="Arial"/>
        <family val="2"/>
      </rPr>
      <t xml:space="preserve">argamassa de juntas cimentosa Morcem Lechada "GRUPO PUMA", tipo L, cor Blanco, para juntas de até 3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tratamento superficial através de aplicação com rolo de produto impermeabilizante para a vedação de poros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</si>
  <si>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</si>
  <si>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</si>
  <si>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</si>
  <si>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</si>
  <si>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</si>
  <si>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</si>
  <si>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mt18bhi020aa</t>
  </si>
  <si>
    <t xml:space="preserve">m²</t>
  </si>
  <si>
    <t xml:space="preserve">Ladrilho hidráulico quadrado, de 10x10 cm, liso, cor a escolher.</t>
  </si>
  <si>
    <t xml:space="preserve">mt09mcp010a</t>
  </si>
  <si>
    <t xml:space="preserve">kg</t>
  </si>
  <si>
    <t xml:space="preserve">Cimento cola, C1 T, segundo NP EN 12004, Pegoland Plus, "GRUPO PUMA", cor cinzento, para a colocação em camada fina do peças cerâmicas com um grau de absorção médio-alto em revestimentos interiores, pavimentos interiores e exteriores e socos, composto por cimento de alta resistência, inertes seleccionados, aditivos e resinas sintéticas.</t>
  </si>
  <si>
    <t xml:space="preserve">mt09mcp020aa</t>
  </si>
  <si>
    <t xml:space="preserve">kg</t>
  </si>
  <si>
    <t xml:space="preserve">Argamassa de juntas cimentosa Morcem Lechada "GRUPO PUMA", tipo L, cor Blanco, para juntas de até 3 mm, composto por cimento branco de alta resistência e aditivos especiais.</t>
  </si>
  <si>
    <t xml:space="preserve">mt18wwa020</t>
  </si>
  <si>
    <t xml:space="preserve">l</t>
  </si>
  <si>
    <t xml:space="preserve">Emulsão de resinas para a vedação de poros em pavimentos hidráulicos.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</si>
  <si>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</si>
  <si>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</si>
  <si>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</si>
  <si>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</si>
  <si>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</si>
  <si>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</si>
  <si>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</si>
  <si>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</si>
  <si>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</si>
  <si>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</si>
  <si>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10,52€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</si>
  <si>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</si>
  <si>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</si>
  <si>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</si>
  <si>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</si>
  <si>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</si>
  <si>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1339:2003</t>
  </si>
  <si>
    <t xml:space="preserve">Lajetas prefabricadas de betão – Requisitos e métodos de ensaio </t>
  </si>
  <si>
    <t xml:space="preserve">EN 1339:2003/AC:2006</t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</si>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</sst>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42" customWidth="1"/>
    <col min="5" max="5" width="29.00" customWidth="1"/>
    <col min="6" max="6" width="8.74" customWidth="1"/>
    <col min="7" max="7" width="5.54" customWidth="1"/>
    <col min="8" max="8" width="0.73" customWidth="1"/>
    <col min="9" max="9" width="5.68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77.950000</v>
      </c>
      <c r="K8" s="16"/>
      <c r="L8" s="16"/>
      <c r="M8" s="16">
        <f ca="1">ROUND(INDIRECT(ADDRESS(ROW()+(0), COLUMN()+(-5), 1))*INDIRECT(ADDRESS(ROW()+(0), COLUMN()+(-3), 1)), 2)</f>
        <v>81.850000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6.000000</v>
      </c>
      <c r="I9" s="19"/>
      <c r="J9" s="20">
        <v>0.300000</v>
      </c>
      <c r="K9" s="20"/>
      <c r="L9" s="20"/>
      <c r="M9" s="20">
        <f ca="1">ROUND(INDIRECT(ADDRESS(ROW()+(0), COLUMN()+(-5), 1))*INDIRECT(ADDRESS(ROW()+(0), COLUMN()+(-3), 1)), 2)</f>
        <v>1.800000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0.025000</v>
      </c>
      <c r="I10" s="19"/>
      <c r="J10" s="20">
        <v>0.400000</v>
      </c>
      <c r="K10" s="20"/>
      <c r="L10" s="20"/>
      <c r="M10" s="20">
        <f ca="1">ROUND(INDIRECT(ADDRESS(ROW()+(0), COLUMN()+(-5), 1))*INDIRECT(ADDRESS(ROW()+(0), COLUMN()+(-3), 1)), 2)</f>
        <v>0.010000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0.100000</v>
      </c>
      <c r="I11" s="19"/>
      <c r="J11" s="20">
        <v>6.100000</v>
      </c>
      <c r="K11" s="20"/>
      <c r="L11" s="20"/>
      <c r="M11" s="20">
        <f ca="1">ROUND(INDIRECT(ADDRESS(ROW()+(0), COLUMN()+(-5), 1))*INDIRECT(ADDRESS(ROW()+(0), COLUMN()+(-3), 1)), 2)</f>
        <v>0.610000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0.810000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13.650000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0.810000</v>
      </c>
      <c r="I13" s="23"/>
      <c r="J13" s="24">
        <v>16.450000</v>
      </c>
      <c r="K13" s="24"/>
      <c r="L13" s="24"/>
      <c r="M13" s="24">
        <f ca="1">ROUND(INDIRECT(ADDRESS(ROW()+(0), COLUMN()+(-5), 1))*INDIRECT(ADDRESS(ROW()+(0), COLUMN()+(-3), 1)), 2)</f>
        <v>13.320000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111.240000</v>
      </c>
      <c r="K14" s="16"/>
      <c r="L14" s="16"/>
      <c r="M14" s="16">
        <f ca="1">ROUND(INDIRECT(ADDRESS(ROW()+(0), COLUMN()+(-5), 1))*INDIRECT(ADDRESS(ROW()+(0), COLUMN()+(-3), 1))/100, 2)</f>
        <v>2.220000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113.460000</v>
      </c>
      <c r="K15" s="24"/>
      <c r="L15" s="24"/>
      <c r="M15" s="24">
        <f ca="1">ROUND(INDIRECT(ADDRESS(ROW()+(0), COLUMN()+(-5), 1))*INDIRECT(ADDRESS(ROW()+(0), COLUMN()+(-3), 1))/100, 2)</f>
        <v>3.400000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116.860000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132004.000000</v>
      </c>
      <c r="H20" s="29"/>
      <c r="I20" s="29"/>
      <c r="J20" s="29"/>
      <c r="K20" s="29">
        <v>132005.000000</v>
      </c>
      <c r="L20" s="29"/>
      <c r="M20" s="29"/>
      <c r="N20" s="29">
        <v>4.000000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32" t="s">
        <v>41</v>
      </c>
      <c r="B22" s="32"/>
      <c r="C22" s="32"/>
      <c r="D22" s="32"/>
      <c r="E22" s="32"/>
      <c r="F22" s="32"/>
      <c r="G22" s="33">
        <v>112007.000000</v>
      </c>
      <c r="H22" s="33"/>
      <c r="I22" s="33"/>
      <c r="J22" s="33"/>
      <c r="K22" s="33">
        <v>112007.000000</v>
      </c>
      <c r="L22" s="33"/>
      <c r="M22" s="33"/>
      <c r="N22" s="33"/>
    </row>
    <row r="23" spans="1:14" ht="12.00" thickBot="1" customHeight="1">
      <c r="A23" s="28" t="s">
        <v>42</v>
      </c>
      <c r="B23" s="28"/>
      <c r="C23" s="28"/>
      <c r="D23" s="28"/>
      <c r="E23" s="28"/>
      <c r="F23" s="28"/>
      <c r="G23" s="29">
        <v>142013.000000</v>
      </c>
      <c r="H23" s="29"/>
      <c r="I23" s="29"/>
      <c r="J23" s="29"/>
      <c r="K23" s="29">
        <v>172013.000000</v>
      </c>
      <c r="L23" s="29"/>
      <c r="M23" s="29"/>
      <c r="N23" s="29">
        <v>3.000000</v>
      </c>
    </row>
    <row r="24" spans="1:14" ht="12.00" thickBot="1" customHeight="1">
      <c r="A24" s="32" t="s">
        <v>43</v>
      </c>
      <c r="B24" s="32"/>
      <c r="C24" s="32"/>
      <c r="D24" s="32"/>
      <c r="E24" s="32"/>
      <c r="F24" s="32"/>
      <c r="G24" s="33"/>
      <c r="H24" s="33"/>
      <c r="I24" s="33"/>
      <c r="J24" s="33"/>
      <c r="K24" s="33"/>
      <c r="L24" s="33"/>
      <c r="M24" s="33"/>
      <c r="N24" s="33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0"/>
    <mergeCell ref="K20:M20"/>
    <mergeCell ref="N20:N22"/>
    <mergeCell ref="A21:F21"/>
    <mergeCell ref="G21:J21"/>
    <mergeCell ref="K21:M21"/>
    <mergeCell ref="A22:F22"/>
    <mergeCell ref="G22:J22"/>
    <mergeCell ref="K22:M22"/>
    <mergeCell ref="A23:F23"/>
    <mergeCell ref="G23:J24"/>
    <mergeCell ref="K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