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<sst xmlns="http://schemas.openxmlformats.org/spreadsheetml/2006/main" count="42" uniqueCount="42">
  <si>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</si>
  <si>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RKT010</t>
  </si>
  <si>
    <t xml:space="preserve">m²</t>
  </si>
  <si>
    <t xml:space="preserve">Argamassa de revestimento térmico e acústico, para interiores.</t>
  </si>
  <si>
    <r>
      <rPr>
        <sz val="8.25"/>
        <color rgb="FF000000"/>
        <rFont val="Arial"/>
        <family val="2"/>
      </rPr>
      <t xml:space="preserve">Revestimento térmico e acústico, de </t>
    </r>
    <r>
      <rPr>
        <b/>
        <sz val="8.25"/>
        <color rgb="FF000000"/>
        <rFont val="Arial"/>
        <family val="2"/>
      </rPr>
      <t xml:space="preserve">argamassa ligeira de cal e fonólito, Morcem Perla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"GRUPO PUMA"</t>
    </r>
    <r>
      <rPr>
        <sz val="8.25"/>
        <color rgb="FF000000"/>
        <rFont val="Arial"/>
        <family val="2"/>
      </rPr>
      <t xml:space="preserve">, projectado, </t>
    </r>
    <r>
      <rPr>
        <b/>
        <sz val="8.25"/>
        <color rgb="FF000000"/>
        <rFont val="Arial"/>
        <family val="2"/>
      </rPr>
      <t xml:space="preserve">aplicado directamente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mm de espessura, sobre paramento </t>
    </r>
    <r>
      <rPr>
        <b/>
        <sz val="8.25"/>
        <color rgb="FF000000"/>
        <rFont val="Arial"/>
        <family val="2"/>
      </rPr>
      <t xml:space="preserve">vertical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acabamento estucado com gesso de aplicação em camada fina C6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com perfil para protecção de arestas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</si>
  <si>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</si>
  <si>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</si>
  <si>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</si>
  <si>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</si>
  <si>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</si>
  <si>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</si>
  <si>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mt09mcp270a</t>
  </si>
  <si>
    <t xml:space="preserve">kg</t>
  </si>
  <si>
    <t xml:space="preserve">Argamassa de reboco, isolante térmico e acústico, Morcem Perla "GRUPO PUMA", composta de cal, fonólito expandido e aditivos.</t>
  </si>
  <si>
    <t xml:space="preserve">mt09pye010a</t>
  </si>
  <si>
    <t xml:space="preserve">m³</t>
  </si>
  <si>
    <t xml:space="preserve">Pasta de gesso para aplicação em camada fina C6, segundo EN 13279-1.</t>
  </si>
  <si>
    <t xml:space="preserve">mt28vye010</t>
  </si>
  <si>
    <t xml:space="preserve">m</t>
  </si>
  <si>
    <t xml:space="preserve">Cantoneiras de plástico e metal, estáveis à acção dos sulfatos.</t>
  </si>
  <si>
    <t xml:space="preserve">mq06pym010</t>
  </si>
  <si>
    <t xml:space="preserve">h</t>
  </si>
  <si>
    <t xml:space="preserve">Misturadora-bombeadora para argamassas e gessos projectados, de 3 m³/h.</t>
  </si>
  <si>
    <t xml:space="preserve">mo033</t>
  </si>
  <si>
    <t xml:space="preserve">h</t>
  </si>
  <si>
    <t xml:space="preserve">Oficial de 1ª gesseiro.</t>
  </si>
  <si>
    <t xml:space="preserve">mo071</t>
  </si>
  <si>
    <t xml:space="preserve">h</t>
  </si>
  <si>
    <t xml:space="preserve">Ajudante de gesseiro.</t>
  </si>
  <si>
    <t xml:space="preserve">%</t>
  </si>
  <si>
    <t xml:space="preserve">Custos directos complementares</t>
  </si>
  <si>
    <t xml:space="preserve">Custo de manutenção decenal: 2,72€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</si>
  <si>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</si>
  <si>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</si>
  <si>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</si>
  <si>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</si>
  <si>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</si>
  <si>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13279-1:2008</t>
  </si>
  <si>
    <t xml:space="preserve">Gesso e produtos à base de gesso para a construção — Parte 1: Definições e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</si>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</sst>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56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16.000000</v>
      </c>
      <c r="H9" s="10"/>
      <c r="I9" s="12">
        <v>0.480000</v>
      </c>
      <c r="J9" s="12">
        <f ca="1">ROUND(INDIRECT(ADDRESS(ROW()+(0), COLUMN()+(-3), 1))*INDIRECT(ADDRESS(ROW()+(0), COLUMN()+(-1), 1)), 2)</f>
        <v>7.680000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0.003000</v>
      </c>
      <c r="H10" s="15"/>
      <c r="I10" s="16">
        <v>88.580000</v>
      </c>
      <c r="J10" s="16">
        <f ca="1">ROUND(INDIRECT(ADDRESS(ROW()+(0), COLUMN()+(-3), 1))*INDIRECT(ADDRESS(ROW()+(0), COLUMN()+(-1), 1)), 2)</f>
        <v>0.270000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0.215000</v>
      </c>
      <c r="H11" s="15"/>
      <c r="I11" s="16">
        <v>0.350000</v>
      </c>
      <c r="J11" s="16">
        <f ca="1">ROUND(INDIRECT(ADDRESS(ROW()+(0), COLUMN()+(-3), 1))*INDIRECT(ADDRESS(ROW()+(0), COLUMN()+(-1), 1)), 2)</f>
        <v>0.080000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0.100000</v>
      </c>
      <c r="H12" s="15"/>
      <c r="I12" s="16">
        <v>7.950000</v>
      </c>
      <c r="J12" s="16">
        <f ca="1">ROUND(INDIRECT(ADDRESS(ROW()+(0), COLUMN()+(-3), 1))*INDIRECT(ADDRESS(ROW()+(0), COLUMN()+(-1), 1)), 2)</f>
        <v>0.800000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0.258000</v>
      </c>
      <c r="H13" s="15"/>
      <c r="I13" s="16">
        <v>16.850000</v>
      </c>
      <c r="J13" s="16">
        <f ca="1">ROUND(INDIRECT(ADDRESS(ROW()+(0), COLUMN()+(-3), 1))*INDIRECT(ADDRESS(ROW()+(0), COLUMN()+(-1), 1)), 2)</f>
        <v>4.350000</v>
      </c>
      <c r="K13" s="16"/>
    </row>
    <row r="14" spans="1:11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8"/>
      <c r="G14" s="19">
        <v>0.152000</v>
      </c>
      <c r="H14" s="19"/>
      <c r="I14" s="20">
        <v>16.450000</v>
      </c>
      <c r="J14" s="20">
        <f ca="1">ROUND(INDIRECT(ADDRESS(ROW()+(0), COLUMN()+(-3), 1))*INDIRECT(ADDRESS(ROW()+(0), COLUMN()+(-1), 1)), 2)</f>
        <v>2.500000</v>
      </c>
      <c r="K14" s="20"/>
    </row>
    <row r="15" spans="1:11" ht="13.50" thickBot="1" customHeight="1">
      <c r="A15" s="18"/>
      <c r="B15" s="18"/>
      <c r="C15" s="21" t="s">
        <v>29</v>
      </c>
      <c r="D15" s="21"/>
      <c r="E15" s="4" t="s">
        <v>30</v>
      </c>
      <c r="F15" s="4"/>
      <c r="G15" s="22">
        <v>2.000000</v>
      </c>
      <c r="H15" s="22"/>
      <c r="I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15.680000</v>
      </c>
      <c r="J15" s="23">
        <f ca="1">ROUND(INDIRECT(ADDRESS(ROW()+(0), COLUMN()+(-3), 1))*INDIRECT(ADDRESS(ROW()+(0), COLUMN()+(-1), 1))/100, 2)</f>
        <v>0.310000</v>
      </c>
      <c r="K15" s="23"/>
    </row>
    <row r="16" spans="1:11" ht="13.50" thickBot="1" customHeight="1">
      <c r="A16" s="24" t="s">
        <v>31</v>
      </c>
      <c r="B16" s="24"/>
      <c r="C16" s="25"/>
      <c r="D16" s="25"/>
      <c r="E16" s="25"/>
      <c r="F16" s="25"/>
      <c r="G16" s="26"/>
      <c r="H16" s="26"/>
      <c r="I16" s="24" t="s">
        <v>32</v>
      </c>
      <c r="J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15.990000</v>
      </c>
      <c r="K16" s="27"/>
    </row>
    <row r="19" spans="1:11" ht="13.50" thickBot="1" customHeight="1">
      <c r="A19" s="28" t="s">
        <v>33</v>
      </c>
      <c r="B19" s="28"/>
      <c r="C19" s="28"/>
      <c r="D19" s="28"/>
      <c r="E19" s="28"/>
      <c r="F19" s="28" t="s">
        <v>34</v>
      </c>
      <c r="G19" s="28"/>
      <c r="H19" s="28" t="s">
        <v>35</v>
      </c>
      <c r="I19" s="28"/>
      <c r="J19" s="28"/>
      <c r="K19" s="28" t="s">
        <v>36</v>
      </c>
    </row>
    <row r="20" spans="1:11" ht="13.50" thickBot="1" customHeight="1">
      <c r="A20" s="29" t="s">
        <v>37</v>
      </c>
      <c r="B20" s="29"/>
      <c r="C20" s="29"/>
      <c r="D20" s="29"/>
      <c r="E20" s="29"/>
      <c r="F20" s="30">
        <v>1102009.000000</v>
      </c>
      <c r="G20" s="30"/>
      <c r="H20" s="30">
        <v>1102010.000000</v>
      </c>
      <c r="I20" s="30"/>
      <c r="J20" s="30"/>
      <c r="K20" s="30"/>
    </row>
    <row r="21" spans="1:11" ht="24.00" thickBot="1" customHeight="1">
      <c r="A21" s="31" t="s">
        <v>38</v>
      </c>
      <c r="B21" s="31"/>
      <c r="C21" s="31"/>
      <c r="D21" s="31"/>
      <c r="E21" s="31"/>
      <c r="F21" s="32"/>
      <c r="G21" s="32"/>
      <c r="H21" s="32"/>
      <c r="I21" s="32"/>
      <c r="J21" s="32"/>
      <c r="K21" s="32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