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<sst xmlns="http://schemas.openxmlformats.org/spreadsheetml/2006/main" count="44" uniqueCount="44">
  <si>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</si>
  <si>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RAG015</t>
  </si>
  <si>
    <t xml:space="preserve">m²</t>
  </si>
  <si>
    <t xml:space="preserve">Ladrilhamento sobre superfície suporte exterior de argamassa de cimento ou betão.</t>
  </si>
  <si>
    <r>
      <rPr>
        <sz val="8.25"/>
        <color rgb="FF000000"/>
        <rFont val="Arial"/>
        <family val="2"/>
      </rPr>
      <t xml:space="preserve">Ladrilhamento com grés esmaltado 20x20 cm, 8 €/m², capacidade de absorção de água E&lt;3% grupo BIb, resistência ao deslizamento até 15, colocado sobre uma superfície suporte de argamassa de cimento ou betão, em paramentos exteriores, assente com cimento cola de presa normal, C1 T, segundo NP EN 12004, com deslizamento reduzido Pegoland Plus "GRUPO PUMA",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</si>
  <si>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</si>
  <si>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</si>
  <si>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</si>
  <si>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</si>
  <si>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</si>
  <si>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</si>
  <si>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mt09mcp010wa</t>
  </si>
  <si>
    <t xml:space="preserve">kg</t>
  </si>
  <si>
    <t xml:space="preserve">Cimento cola de presa normal, C1 T, segundo NP EN 12004, com deslizamento reduzido, Pegoland Plus, "GRUPO PUMA", cor cinzento, para a colocação em camada fina do peças cerâmicas com um grau de absorção médio-alto em revestimentos interiores, pavimentos interiores e exteriores e socos, à base de cimento de alta resistência, inertes seleccionados, aditivos e resinas sintéticas.</t>
  </si>
  <si>
    <t xml:space="preserve">mt19awa010</t>
  </si>
  <si>
    <t xml:space="preserve">m</t>
  </si>
  <si>
    <t xml:space="preserve">Cantoneira de PVC em esquinas de ladrilho.</t>
  </si>
  <si>
    <t xml:space="preserve">mt19abe010c800</t>
  </si>
  <si>
    <t xml:space="preserve">m²</t>
  </si>
  <si>
    <t xml:space="preserve">Ladrilho cerâmico de grés esmaltado, 20x20 cm, 8,00€/m², capacidade de absorção de água E&lt;3%, grupo BIb, segundo NP EN 14411, resistência ao deslizamento até 15 segundo ENV 12633.</t>
  </si>
  <si>
    <t xml:space="preserve">mt09mcp020qa</t>
  </si>
  <si>
    <t xml:space="preserve">kg</t>
  </si>
  <si>
    <t xml:space="preserve">Argamassa de juntas cimentosa Morcem Lechada "GRUPO PUMA", tipo L, cor Blanco,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</si>
  <si>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</si>
  <si>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</si>
  <si>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</si>
  <si>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</si>
  <si>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</si>
  <si>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</si>
  <si>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</si>
  <si>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</si>
  <si>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5,45€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</si>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</sst>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4</v>
      </c>
      <c r="H9" s="11"/>
      <c r="I9" s="13">
        <v>0.26</v>
      </c>
      <c r="J9" s="13">
        <f ca="1">ROUND(INDIRECT(ADDRESS(ROW()+(0), COLUMN()+(-3), 1))*INDIRECT(ADDRESS(ROW()+(0), COLUMN()+(-1), 1)), 2)</f>
        <v>1.04</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34.5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0.113</v>
      </c>
      <c r="H12" s="16"/>
      <c r="I12" s="17">
        <v>1.67</v>
      </c>
      <c r="J12" s="17">
        <f ca="1">ROUND(INDIRECT(ADDRESS(ROW()+(0), COLUMN()+(-3), 1))*INDIRECT(ADDRESS(ROW()+(0), COLUMN()+(-1), 1)), 2)</f>
        <v>0.19</v>
      </c>
      <c r="K12" s="17"/>
    </row>
    <row r="13" spans="1:11" ht="13.50" thickBot="1" customHeight="1">
      <c r="A13" s="14" t="s">
        <v>23</v>
      </c>
      <c r="B13" s="14"/>
      <c r="C13" s="14"/>
      <c r="D13" s="15" t="s">
        <v>24</v>
      </c>
      <c r="E13" s="14" t="s">
        <v>25</v>
      </c>
      <c r="F13" s="14"/>
      <c r="G13" s="16">
        <v>0.54</v>
      </c>
      <c r="H13" s="16"/>
      <c r="I13" s="17">
        <v>18.85</v>
      </c>
      <c r="J13" s="17">
        <f ca="1">ROUND(INDIRECT(ADDRESS(ROW()+(0), COLUMN()+(-3), 1))*INDIRECT(ADDRESS(ROW()+(0), COLUMN()+(-1), 1)), 2)</f>
        <v>10.18</v>
      </c>
      <c r="K13" s="17"/>
    </row>
    <row r="14" spans="1:11" ht="13.50" thickBot="1" customHeight="1">
      <c r="A14" s="14" t="s">
        <v>26</v>
      </c>
      <c r="B14" s="14"/>
      <c r="C14" s="14"/>
      <c r="D14" s="18" t="s">
        <v>27</v>
      </c>
      <c r="E14" s="19" t="s">
        <v>28</v>
      </c>
      <c r="F14" s="19"/>
      <c r="G14" s="20">
        <v>0.27</v>
      </c>
      <c r="H14" s="20"/>
      <c r="I14" s="21">
        <v>18.4</v>
      </c>
      <c r="J14" s="21">
        <f ca="1">ROUND(INDIRECT(ADDRESS(ROW()+(0), COLUMN()+(-3), 1))*INDIRECT(ADDRESS(ROW()+(0), COLUMN()+(-1), 1)), 2)</f>
        <v>4.97</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25.44</v>
      </c>
      <c r="J15" s="24">
        <f ca="1">ROUND(INDIRECT(ADDRESS(ROW()+(0), COLUMN()+(-3), 1))*INDIRECT(ADDRESS(ROW()+(0), COLUMN()+(-1), 1))/100, 2)</f>
        <v>0.51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25.95</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