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<sst xmlns="http://schemas.openxmlformats.org/spreadsheetml/2006/main" count="44" uniqueCount="44">
  <si>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</si>
  <si>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</si>
  <si>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</si>
  <si>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</si>
  <si>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grupo BIII, resistência ao deslizamento até 15, colocado sobre uma superfície suporte de gesso ou placas de escaiola, em paramentos interiores, assente com cimento cola de presa normal, C1 TE, segundo NP EN 12004, com deslizamento reduzido e tempo de colocação ampliado Pegoland Especial "GRUPO PUMA",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</si>
  <si>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</si>
  <si>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</si>
  <si>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</si>
  <si>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</si>
  <si>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</si>
  <si>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</si>
  <si>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mt09mcp010za</t>
  </si>
  <si>
    <t xml:space="preserve">kg</t>
  </si>
  <si>
    <t xml:space="preserve">Cimento cola de presa normal, C1 TE, segundo NP EN 12004, com deslizamento reduzido e tempo de colocação ampliado, Pegoland Especial, "GRUPO PUMA", cor cinzento, para a colocação em camada fina do peças cerâmicas com um grau de absorção médio-alto em revestimentos interiores, pavimentos interiores e exteriores, socos e especialmente sobre placas de gesso laminado e revestimentos de piscinas com mosaico de vidro, à base de cimento de alta resistência, inertes seleccionados, aditivos e resinas sintéticas.</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</si>
  <si>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</si>
  <si>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</si>
  <si>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</si>
  <si>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</si>
  <si>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</si>
  <si>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</si>
  <si>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mt09mcp020qa</t>
  </si>
  <si>
    <t xml:space="preserve">kg</t>
  </si>
  <si>
    <t xml:space="preserve">Argamassa de juntas cimentosa Morcem Lechada "GRUPO PUMA", tipo L, cor Blanco,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</si>
  <si>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</si>
  <si>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</si>
  <si>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</si>
  <si>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</si>
  <si>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</si>
  <si>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</si>
  <si>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</si>
  <si>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</si>
  <si>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5,48€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</si>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</sst>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66.00" thickBot="1" customHeight="1">
      <c r="A9" s="7" t="s">
        <v>11</v>
      </c>
      <c r="B9" s="7"/>
      <c r="C9" s="7"/>
      <c r="D9" s="9" t="s">
        <v>12</v>
      </c>
      <c r="E9" s="7" t="s">
        <v>13</v>
      </c>
      <c r="F9" s="7"/>
      <c r="G9" s="11">
        <v>4</v>
      </c>
      <c r="H9" s="11"/>
      <c r="I9" s="13">
        <v>0.3</v>
      </c>
      <c r="J9" s="13">
        <f ca="1">ROUND(INDIRECT(ADDRESS(ROW()+(0), COLUMN()+(-3), 1))*INDIRECT(ADDRESS(ROW()+(0), COLUMN()+(-1), 1)), 2)</f>
        <v>1.2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1.67</v>
      </c>
      <c r="J12" s="17">
        <f ca="1">ROUND(INDIRECT(ADDRESS(ROW()+(0), COLUMN()+(-3), 1))*INDIRECT(ADDRESS(ROW()+(0), COLUMN()+(-1), 1)), 2)</f>
        <v>0.19</v>
      </c>
      <c r="K12" s="17"/>
    </row>
    <row r="13" spans="1:11" ht="13.50" thickBot="1" customHeight="1">
      <c r="A13" s="14" t="s">
        <v>23</v>
      </c>
      <c r="B13" s="14"/>
      <c r="C13" s="14"/>
      <c r="D13" s="15" t="s">
        <v>24</v>
      </c>
      <c r="E13" s="14" t="s">
        <v>25</v>
      </c>
      <c r="F13" s="14"/>
      <c r="G13" s="16">
        <v>0.54</v>
      </c>
      <c r="H13" s="16"/>
      <c r="I13" s="17">
        <v>18.85</v>
      </c>
      <c r="J13" s="17">
        <f ca="1">ROUND(INDIRECT(ADDRESS(ROW()+(0), COLUMN()+(-3), 1))*INDIRECT(ADDRESS(ROW()+(0), COLUMN()+(-1), 1)), 2)</f>
        <v>10.18</v>
      </c>
      <c r="K13" s="17"/>
    </row>
    <row r="14" spans="1:11" ht="13.50" thickBot="1" customHeight="1">
      <c r="A14" s="14" t="s">
        <v>26</v>
      </c>
      <c r="B14" s="14"/>
      <c r="C14" s="14"/>
      <c r="D14" s="18" t="s">
        <v>27</v>
      </c>
      <c r="E14" s="19" t="s">
        <v>28</v>
      </c>
      <c r="F14" s="19"/>
      <c r="G14" s="20">
        <v>0.27</v>
      </c>
      <c r="H14" s="20"/>
      <c r="I14" s="21">
        <v>18.4</v>
      </c>
      <c r="J14" s="21">
        <f ca="1">ROUND(INDIRECT(ADDRESS(ROW()+(0), COLUMN()+(-3), 1))*INDIRECT(ADDRESS(ROW()+(0), COLUMN()+(-1), 1)), 2)</f>
        <v>4.97</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25.6</v>
      </c>
      <c r="J15" s="24">
        <f ca="1">ROUND(INDIRECT(ADDRESS(ROW()+(0), COLUMN()+(-3), 1))*INDIRECT(ADDRESS(ROW()+(0), COLUMN()+(-1), 1))/100, 2)</f>
        <v>0.51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26.11</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