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<sst xmlns="http://schemas.openxmlformats.org/spreadsheetml/2006/main" count="44" uniqueCount="44">
  <si>
    <t xml:space="preserve"/>
  </si>
  <si>
    <t xml:space="preserve">RAG012</t>
  </si>
  <si>
    <t xml:space="preserve">m²</t>
  </si>
  <si>
    <t xml:space="preserve">Ladrilhamento sobre superfície suporte interior de placas de gesso laminado.</t>
  </si>
  <si>
    <r>
      <rPr>
        <sz val="8.25"/>
        <color rgb="FF000000"/>
        <rFont val="Arial"/>
        <family val="2"/>
      </rPr>
      <t xml:space="preserve">Ladrilhamento com azulejo acabamento liso, 20x20 cm, 8 €/m², capacidade de absorção de água E&gt;10%, grupo BIII, resistência ao deslizamento até 15, colocado sobre uma superfície suporte de placas de gesso laminado, em paramentos interiores, assente com cimento cola de presa normal, C1 TE, segundo NP EN 12004, com deslizamento reduzido e tempo de colocação ampliado Pegoland Especial "GRUPO PUMA", sem junta (separação entre 1,5 e 3 mm); cantoneiras de PVC.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</si>
  <si>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</si>
  <si>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</si>
  <si>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</si>
  <si>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</si>
  <si>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</si>
  <si>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</si>
  <si>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mt09mcp010za</t>
  </si>
  <si>
    <t xml:space="preserve">kg</t>
  </si>
  <si>
    <t xml:space="preserve">Cimento cola de presa normal, C1 TE, segundo NP EN 12004, com deslizamento reduzido e tempo de colocação ampliado, Pegoland Especial, "GRUPO PUMA", cor cinzento, para a colocação em camada fina do peças cerâmicas com um grau de absorção médio-alto em revestimentos interiores, pavimentos interiores e exteriores, socos e especialmente sobre placas de gesso laminado e revestimentos de piscinas com mosaico de vidro, à base de cimento de alta resistência, inertes seleccionados, aditivos e resinas sintéticas.</t>
  </si>
  <si>
    <t xml:space="preserve">mt19awa010</t>
  </si>
  <si>
    <t xml:space="preserve">m</t>
  </si>
  <si>
    <t xml:space="preserve">Cantoneira de PVC em esquinas de ladrilho.</t>
  </si>
  <si>
    <t xml:space="preserve">mt19aba010b800</t>
  </si>
  <si>
    <t xml:space="preserve">m²</t>
  </si>
  <si>
    <t xml:space="preserve">Azulejo cerâmico liso, 20x20 cm, 8,00€/m², capacidade de absorção de água E&gt;10%, grupo BIII, segundo NP EN 14411, resistência ao deslizamento até 15 segundo ENV 12633.</t>
  </si>
  <si>
    <t xml:space="preserve">mt09mcp020qa</t>
  </si>
  <si>
    <t xml:space="preserve">kg</t>
  </si>
  <si>
    <t xml:space="preserve">Argamassa de juntas cimentosa Morcem Lechada "GRUPO PUMA", tipo L, cor Blanco, para juntas de até 3 mm, à base de cimento branco de alta resistência e aditivos especiais, para enchimento de juntas de peças cerâmicas com um grau de absorção médio-alto.</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</si>
  <si>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</si>
  <si>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</si>
  <si>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</si>
  <si>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</si>
  <si>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</si>
  <si>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</si>
  <si>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</si>
  <si>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</si>
  <si>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5,48€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</si>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</sst>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0.72"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66.00" thickBot="1" customHeight="1">
      <c r="A9" s="7" t="s">
        <v>11</v>
      </c>
      <c r="B9" s="7"/>
      <c r="C9" s="7"/>
      <c r="D9" s="9" t="s">
        <v>12</v>
      </c>
      <c r="E9" s="7" t="s">
        <v>13</v>
      </c>
      <c r="F9" s="7"/>
      <c r="G9" s="11">
        <v>4</v>
      </c>
      <c r="H9" s="11"/>
      <c r="I9" s="13">
        <v>0.3</v>
      </c>
      <c r="J9" s="13">
        <f ca="1">ROUND(INDIRECT(ADDRESS(ROW()+(0), COLUMN()+(-3), 1))*INDIRECT(ADDRESS(ROW()+(0), COLUMN()+(-1), 1)), 2)</f>
        <v>1.2</v>
      </c>
      <c r="K9" s="13"/>
    </row>
    <row r="10" spans="1:11" ht="13.50" thickBot="1" customHeight="1">
      <c r="A10" s="14" t="s">
        <v>14</v>
      </c>
      <c r="B10" s="14"/>
      <c r="C10" s="14"/>
      <c r="D10" s="15" t="s">
        <v>15</v>
      </c>
      <c r="E10" s="14" t="s">
        <v>16</v>
      </c>
      <c r="F10" s="14"/>
      <c r="G10" s="16">
        <v>0.5</v>
      </c>
      <c r="H10" s="16"/>
      <c r="I10" s="17">
        <v>1.32</v>
      </c>
      <c r="J10" s="17">
        <f ca="1">ROUND(INDIRECT(ADDRESS(ROW()+(0), COLUMN()+(-3), 1))*INDIRECT(ADDRESS(ROW()+(0), COLUMN()+(-1), 1)), 2)</f>
        <v>0.66</v>
      </c>
      <c r="K10" s="17"/>
    </row>
    <row r="11" spans="1:11" ht="24.00" thickBot="1" customHeight="1">
      <c r="A11" s="14" t="s">
        <v>17</v>
      </c>
      <c r="B11" s="14"/>
      <c r="C11" s="14"/>
      <c r="D11" s="15" t="s">
        <v>18</v>
      </c>
      <c r="E11" s="14" t="s">
        <v>19</v>
      </c>
      <c r="F11" s="14"/>
      <c r="G11" s="16">
        <v>1.05</v>
      </c>
      <c r="H11" s="16"/>
      <c r="I11" s="17">
        <v>8</v>
      </c>
      <c r="J11" s="17">
        <f ca="1">ROUND(INDIRECT(ADDRESS(ROW()+(0), COLUMN()+(-3), 1))*INDIRECT(ADDRESS(ROW()+(0), COLUMN()+(-1), 1)), 2)</f>
        <v>8.4</v>
      </c>
      <c r="K11" s="17"/>
    </row>
    <row r="12" spans="1:11" ht="34.50" thickBot="1" customHeight="1">
      <c r="A12" s="14" t="s">
        <v>20</v>
      </c>
      <c r="B12" s="14"/>
      <c r="C12" s="14"/>
      <c r="D12" s="15" t="s">
        <v>21</v>
      </c>
      <c r="E12" s="14" t="s">
        <v>22</v>
      </c>
      <c r="F12" s="14"/>
      <c r="G12" s="16">
        <v>0.113</v>
      </c>
      <c r="H12" s="16"/>
      <c r="I12" s="17">
        <v>1.67</v>
      </c>
      <c r="J12" s="17">
        <f ca="1">ROUND(INDIRECT(ADDRESS(ROW()+(0), COLUMN()+(-3), 1))*INDIRECT(ADDRESS(ROW()+(0), COLUMN()+(-1), 1)), 2)</f>
        <v>0.19</v>
      </c>
      <c r="K12" s="17"/>
    </row>
    <row r="13" spans="1:11" ht="13.50" thickBot="1" customHeight="1">
      <c r="A13" s="14" t="s">
        <v>23</v>
      </c>
      <c r="B13" s="14"/>
      <c r="C13" s="14"/>
      <c r="D13" s="15" t="s">
        <v>24</v>
      </c>
      <c r="E13" s="14" t="s">
        <v>25</v>
      </c>
      <c r="F13" s="14"/>
      <c r="G13" s="16">
        <v>0.54</v>
      </c>
      <c r="H13" s="16"/>
      <c r="I13" s="17">
        <v>18.85</v>
      </c>
      <c r="J13" s="17">
        <f ca="1">ROUND(INDIRECT(ADDRESS(ROW()+(0), COLUMN()+(-3), 1))*INDIRECT(ADDRESS(ROW()+(0), COLUMN()+(-1), 1)), 2)</f>
        <v>10.18</v>
      </c>
      <c r="K13" s="17"/>
    </row>
    <row r="14" spans="1:11" ht="13.50" thickBot="1" customHeight="1">
      <c r="A14" s="14" t="s">
        <v>26</v>
      </c>
      <c r="B14" s="14"/>
      <c r="C14" s="14"/>
      <c r="D14" s="18" t="s">
        <v>27</v>
      </c>
      <c r="E14" s="19" t="s">
        <v>28</v>
      </c>
      <c r="F14" s="19"/>
      <c r="G14" s="20">
        <v>0.27</v>
      </c>
      <c r="H14" s="20"/>
      <c r="I14" s="21">
        <v>18.4</v>
      </c>
      <c r="J14" s="21">
        <f ca="1">ROUND(INDIRECT(ADDRESS(ROW()+(0), COLUMN()+(-3), 1))*INDIRECT(ADDRESS(ROW()+(0), COLUMN()+(-1), 1)), 2)</f>
        <v>4.97</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25.6</v>
      </c>
      <c r="J15" s="24">
        <f ca="1">ROUND(INDIRECT(ADDRESS(ROW()+(0), COLUMN()+(-3), 1))*INDIRECT(ADDRESS(ROW()+(0), COLUMN()+(-1), 1))/100, 2)</f>
        <v>0.51</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26.11</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2" spans="1:11" ht="13.50" thickBot="1" customHeight="1">
      <c r="A22" s="30" t="s">
        <v>39</v>
      </c>
      <c r="B22" s="30"/>
      <c r="C22" s="30"/>
      <c r="D22" s="30"/>
      <c r="E22" s="30"/>
      <c r="F22" s="31">
        <v>172013</v>
      </c>
      <c r="G22" s="31"/>
      <c r="H22" s="31">
        <v>172014</v>
      </c>
      <c r="I22" s="31"/>
      <c r="J22" s="31"/>
      <c r="K22" s="31"/>
    </row>
    <row r="23" spans="1:11" ht="24.00" thickBot="1" customHeight="1">
      <c r="A23" s="32" t="s">
        <v>40</v>
      </c>
      <c r="B23" s="32"/>
      <c r="C23" s="32"/>
      <c r="D23" s="32"/>
      <c r="E23" s="32"/>
      <c r="F23" s="33"/>
      <c r="G23" s="33"/>
      <c r="H23" s="33"/>
      <c r="I23" s="33"/>
      <c r="J23" s="33"/>
      <c r="K23" s="33"/>
    </row>
    <row r="26" spans="1:1" ht="33.75" thickBot="1" customHeight="1">
      <c r="A26" s="1" t="s">
        <v>41</v>
      </c>
      <c r="B26" s="1"/>
      <c r="C26" s="1"/>
      <c r="D26" s="1"/>
      <c r="E26" s="1"/>
      <c r="F26" s="1"/>
      <c r="G26" s="1"/>
      <c r="H26" s="1"/>
      <c r="I26" s="1"/>
      <c r="J26" s="1"/>
      <c r="K26" s="1"/>
    </row>
    <row r="27" spans="1:1" ht="33.75" thickBot="1" customHeight="1">
      <c r="A27" s="1" t="s">
        <v>42</v>
      </c>
      <c r="B27" s="1"/>
      <c r="C27" s="1"/>
      <c r="D27" s="1"/>
      <c r="E27" s="1"/>
      <c r="F27" s="1"/>
      <c r="G27" s="1"/>
      <c r="H27" s="1"/>
      <c r="I27" s="1"/>
      <c r="J27" s="1"/>
      <c r="K27" s="1"/>
    </row>
    <row r="28" spans="1:1" ht="33.75" thickBot="1" customHeight="1">
      <c r="A28" s="1" t="s">
        <v>43</v>
      </c>
      <c r="B28" s="1"/>
      <c r="C28" s="1"/>
      <c r="D28" s="1"/>
      <c r="E28" s="1"/>
      <c r="F28" s="1"/>
      <c r="G28" s="1"/>
      <c r="H28" s="1"/>
      <c r="I28" s="1"/>
      <c r="J28" s="1"/>
      <c r="K28" s="1"/>
    </row>
  </sheetData>
  <mergeCells count="5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