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<sst xmlns="http://schemas.openxmlformats.org/spreadsheetml/2006/main" count="44" uniqueCount="44">
  <si>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</si>
  <si>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RAG011</t>
  </si>
  <si>
    <t xml:space="preserve">m²</t>
  </si>
  <si>
    <t xml:space="preserve">Ladrilhamento sobre superfície suporte interior de alvenaria.</t>
  </si>
  <si>
    <r>
      <rPr>
        <sz val="8.25"/>
        <color rgb="FF000000"/>
        <rFont val="Arial"/>
        <family val="2"/>
      </rPr>
      <t xml:space="preserve">Ladrilhamento com azulejo acabamento liso, 15x15 cm, 8 €/m², capacidade de absorção de água E&gt;10%, grupo BIII, resistência ao deslizamento até 15, colocado sobre uma superfície suporte de alvenaria, em paramentos interiores, assente com cimento cola de utilização exclusiva para interiores, Ci Tradicol "GRUPO PUMA", sem junta (separação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</si>
  <si>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</si>
  <si>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</si>
  <si>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</si>
  <si>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</si>
  <si>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</si>
  <si>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</si>
  <si>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mt09mcp005e</t>
  </si>
  <si>
    <t xml:space="preserve">kg</t>
  </si>
  <si>
    <t xml:space="preserve">Cimento cola de utilização exclusiva para interiores, Ci, segundo NP EN 12004, Tradicol "GRUPO PUMA", cor cinzento, para a colocação em camada grossa do peças cerâmicas com um grau de absorção médio-alto em revestimentos interiores, composto por cimento de alta resistência, inertes seleccionados e aditivos.</t>
  </si>
  <si>
    <t xml:space="preserve">mt19awa010</t>
  </si>
  <si>
    <t xml:space="preserve">m</t>
  </si>
  <si>
    <t xml:space="preserve">Cantoneira de PVC em esquinas de ladrilho.</t>
  </si>
  <si>
    <t xml:space="preserve">mt19aba010a800</t>
  </si>
  <si>
    <t xml:space="preserve">m²</t>
  </si>
  <si>
    <t xml:space="preserve">Azulejo cerâmico liso, 15x15 cm, 8,00€/m², capacidade de absorção de água E&gt;10%, grupo BIII,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</si>
  <si>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</si>
  <si>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</si>
  <si>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</si>
  <si>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</si>
  <si>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</si>
  <si>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</si>
  <si>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</si>
  <si>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</si>
  <si>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</si>
  <si>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</si>
  <si>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</si>
  <si>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5,58€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</si>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</sst>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15</v>
      </c>
      <c r="H9" s="11"/>
      <c r="I9" s="13">
        <v>0.18</v>
      </c>
      <c r="J9" s="13">
        <f ca="1">ROUND(INDIRECT(ADDRESS(ROW()+(0), COLUMN()+(-3), 1))*INDIRECT(ADDRESS(ROW()+(0), COLUMN()+(-1), 1)), 2)</f>
        <v>2.7</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0.15</v>
      </c>
      <c r="H12" s="16"/>
      <c r="I12" s="17">
        <v>1.67</v>
      </c>
      <c r="J12" s="17">
        <f ca="1">ROUND(INDIRECT(ADDRESS(ROW()+(0), COLUMN()+(-3), 1))*INDIRECT(ADDRESS(ROW()+(0), COLUMN()+(-1), 1)), 2)</f>
        <v>0.25</v>
      </c>
      <c r="K12" s="17"/>
    </row>
    <row r="13" spans="1:11" ht="13.50" thickBot="1" customHeight="1">
      <c r="A13" s="14" t="s">
        <v>23</v>
      </c>
      <c r="B13" s="14"/>
      <c r="C13" s="14"/>
      <c r="D13" s="15" t="s">
        <v>24</v>
      </c>
      <c r="E13" s="14" t="s">
        <v>25</v>
      </c>
      <c r="F13" s="14"/>
      <c r="G13" s="16">
        <v>0.5</v>
      </c>
      <c r="H13" s="16"/>
      <c r="I13" s="17">
        <v>18.85</v>
      </c>
      <c r="J13" s="17">
        <f ca="1">ROUND(INDIRECT(ADDRESS(ROW()+(0), COLUMN()+(-3), 1))*INDIRECT(ADDRESS(ROW()+(0), COLUMN()+(-1), 1)), 2)</f>
        <v>9.43</v>
      </c>
      <c r="K13" s="17"/>
    </row>
    <row r="14" spans="1:11" ht="13.50" thickBot="1" customHeight="1">
      <c r="A14" s="14" t="s">
        <v>26</v>
      </c>
      <c r="B14" s="14"/>
      <c r="C14" s="14"/>
      <c r="D14" s="18" t="s">
        <v>27</v>
      </c>
      <c r="E14" s="19" t="s">
        <v>28</v>
      </c>
      <c r="F14" s="19"/>
      <c r="G14" s="20">
        <v>0.25</v>
      </c>
      <c r="H14" s="20"/>
      <c r="I14" s="21">
        <v>18.4</v>
      </c>
      <c r="J14" s="21">
        <f ca="1">ROUND(INDIRECT(ADDRESS(ROW()+(0), COLUMN()+(-3), 1))*INDIRECT(ADDRESS(ROW()+(0), COLUMN()+(-1), 1)), 2)</f>
        <v>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26.04</v>
      </c>
      <c r="J15" s="24">
        <f ca="1">ROUND(INDIRECT(ADDRESS(ROW()+(0), COLUMN()+(-3), 1))*INDIRECT(ADDRESS(ROW()+(0), COLUMN()+(-1), 1))/100, 2)</f>
        <v>0.52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26.56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