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<sst xmlns="http://schemas.openxmlformats.org/spreadsheetml/2006/main" count="70" uniqueCount="70">
  <si>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</si>
  <si>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QTT020</t>
  </si>
  <si>
    <t xml:space="preserve">m²</t>
  </si>
  <si>
    <t xml:space="preserve">Cobertura inclinada de telhas cerâmicas sobre espaço não habitável.</t>
  </si>
  <si>
    <r>
      <rPr>
        <sz val="8.25"/>
        <color rgb="FF000000"/>
        <rFont val="Arial"/>
        <family val="2"/>
      </rPr>
      <t xml:space="preserve">Cobertura inclinada de telhas cerâmicas, sobre espaço não habitável, com uma pendente média de 30%, composta de: formação de pendentes: painel cerâmico furado com ligação macho-fêmea, para revestir, 50x20x3 cm, com uma camada de regularização de argamassa de cimento, confeccionada em obra, dosificação 1:6, de 3 cm de espessura, sobre muretes de 100 cm de altura média; impermeabilização: placa subtelha, revestimento: telha canudo cerâmica, cor vermelho, 40x19x16 cm, assente com argamassa de cimento, confeccionada em obra, dosificação 1:8.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</si>
  <si>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</si>
  <si>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</si>
  <si>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</si>
  <si>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</si>
  <si>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</si>
  <si>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</si>
  <si>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</si>
  <si>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</si>
  <si>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</si>
  <si>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</si>
  <si>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</si>
  <si>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</si>
  <si>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</si>
  <si>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</si>
  <si>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</si>
  <si>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</si>
  <si>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</si>
  <si>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</si>
  <si>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</si>
  <si>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</si>
  <si>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</si>
  <si>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mt13lpo010h</t>
  </si>
  <si>
    <t xml:space="preserve">m²</t>
  </si>
  <si>
    <t xml:space="preserve">Placa asfáltica 10 ondas de perfil ondulado e cor vermelho, à base de fibras minerais e vegetais saturadas com uma emulsão betuminosa a altas temperaturas, segundo NP EN 534.</t>
  </si>
  <si>
    <t xml:space="preserve">mt13lpo035a</t>
  </si>
  <si>
    <t xml:space="preserve">Ud</t>
  </si>
  <si>
    <t xml:space="preserve">Prego, para fixação de placa subtelha.</t>
  </si>
  <si>
    <t xml:space="preserve">mt13tac010a</t>
  </si>
  <si>
    <t xml:space="preserve">Ud</t>
  </si>
  <si>
    <t xml:space="preserve">Telha canudo cerâmica, cor vermelho, 40x19x16 cm, segundo EN 1304.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</si>
  <si>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</si>
  <si>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</si>
  <si>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</si>
  <si>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</si>
  <si>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</si>
  <si>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</si>
  <si>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</si>
  <si>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</si>
  <si>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</si>
  <si>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</si>
  <si>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</si>
  <si>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</si>
  <si>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</si>
  <si>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</si>
  <si>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</si>
  <si>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</si>
  <si>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</si>
  <si>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35,28€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</si>
  <si>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</si>
  <si>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</si>
  <si>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</si>
  <si>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</si>
  <si>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</si>
  <si>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</si>
  <si>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</si>
  <si>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</si>
  <si>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</si>
  <si>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</si>
  <si>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534:2006+A1:2010</t>
  </si>
  <si>
    <t xml:space="preserve">Placas  onduladas betuminosas — Especificações do produto  e métodos de ensaio</t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</si>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</sst>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20.070000</v>
      </c>
      <c r="H9" s="11"/>
      <c r="I9" s="13">
        <v>0.170000</v>
      </c>
      <c r="J9" s="13">
        <f ca="1">ROUND(INDIRECT(ADDRESS(ROW()+(0), COLUMN()+(-3), 1))*INDIRECT(ADDRESS(ROW()+(0), COLUMN()+(-1), 1)), 2)</f>
        <v>3.410000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0.018000</v>
      </c>
      <c r="H10" s="16"/>
      <c r="I10" s="17">
        <v>1.500000</v>
      </c>
      <c r="J10" s="17">
        <f ca="1">ROUND(INDIRECT(ADDRESS(ROW()+(0), COLUMN()+(-3), 1))*INDIRECT(ADDRESS(ROW()+(0), COLUMN()+(-1), 1)), 2)</f>
        <v>0.030000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0.126000</v>
      </c>
      <c r="H11" s="16"/>
      <c r="I11" s="17">
        <v>18.000000</v>
      </c>
      <c r="J11" s="17">
        <f ca="1">ROUND(INDIRECT(ADDRESS(ROW()+(0), COLUMN()+(-3), 1))*INDIRECT(ADDRESS(ROW()+(0), COLUMN()+(-1), 1)), 2)</f>
        <v>2.270000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17.250000</v>
      </c>
      <c r="H12" s="16"/>
      <c r="I12" s="17">
        <v>0.100000</v>
      </c>
      <c r="J12" s="17">
        <f ca="1">ROUND(INDIRECT(ADDRESS(ROW()+(0), COLUMN()+(-3), 1))*INDIRECT(ADDRESS(ROW()+(0), COLUMN()+(-1), 1)), 2)</f>
        <v>1.730000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10.000000</v>
      </c>
      <c r="H13" s="16"/>
      <c r="I13" s="17">
        <v>0.310000</v>
      </c>
      <c r="J13" s="17">
        <f ca="1">ROUND(INDIRECT(ADDRESS(ROW()+(0), COLUMN()+(-3), 1))*INDIRECT(ADDRESS(ROW()+(0), COLUMN()+(-1), 1)), 2)</f>
        <v>3.100000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1.250000</v>
      </c>
      <c r="H14" s="16"/>
      <c r="I14" s="17">
        <v>7.060000</v>
      </c>
      <c r="J14" s="17">
        <f ca="1">ROUND(INDIRECT(ADDRESS(ROW()+(0), COLUMN()+(-3), 1))*INDIRECT(ADDRESS(ROW()+(0), COLUMN()+(-1), 1)), 2)</f>
        <v>8.830000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3.000000</v>
      </c>
      <c r="H15" s="16"/>
      <c r="I15" s="17">
        <v>0.080000</v>
      </c>
      <c r="J15" s="17">
        <f ca="1">ROUND(INDIRECT(ADDRESS(ROW()+(0), COLUMN()+(-3), 1))*INDIRECT(ADDRESS(ROW()+(0), COLUMN()+(-1), 1)), 2)</f>
        <v>0.240000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32.100000</v>
      </c>
      <c r="H16" s="16"/>
      <c r="I16" s="17">
        <v>0.250000</v>
      </c>
      <c r="J16" s="17">
        <f ca="1">ROUND(INDIRECT(ADDRESS(ROW()+(0), COLUMN()+(-3), 1))*INDIRECT(ADDRESS(ROW()+(0), COLUMN()+(-1), 1)), 2)</f>
        <v>8.030000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0.053000</v>
      </c>
      <c r="H17" s="16"/>
      <c r="I17" s="17">
        <v>1.680000</v>
      </c>
      <c r="J17" s="17">
        <f ca="1">ROUND(INDIRECT(ADDRESS(ROW()+(0), COLUMN()+(-3), 1))*INDIRECT(ADDRESS(ROW()+(0), COLUMN()+(-1), 1)), 2)</f>
        <v>0.090000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0.573000</v>
      </c>
      <c r="H18" s="16"/>
      <c r="I18" s="17">
        <v>18.480000</v>
      </c>
      <c r="J18" s="17">
        <f ca="1">ROUND(INDIRECT(ADDRESS(ROW()+(0), COLUMN()+(-3), 1))*INDIRECT(ADDRESS(ROW()+(0), COLUMN()+(-1), 1)), 2)</f>
        <v>10.590000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0.287000</v>
      </c>
      <c r="H19" s="16"/>
      <c r="I19" s="17">
        <v>17.390000</v>
      </c>
      <c r="J19" s="17">
        <f ca="1">ROUND(INDIRECT(ADDRESS(ROW()+(0), COLUMN()+(-3), 1))*INDIRECT(ADDRESS(ROW()+(0), COLUMN()+(-1), 1)), 2)</f>
        <v>4.990000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1.522000</v>
      </c>
      <c r="H20" s="16"/>
      <c r="I20" s="17">
        <v>19.030000</v>
      </c>
      <c r="J20" s="17">
        <f ca="1">ROUND(INDIRECT(ADDRESS(ROW()+(0), COLUMN()+(-3), 1))*INDIRECT(ADDRESS(ROW()+(0), COLUMN()+(-1), 1)), 2)</f>
        <v>28.960000</v>
      </c>
      <c r="K20" s="17"/>
    </row>
    <row r="21" spans="1:11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19"/>
      <c r="G21" s="20">
        <v>1.810000</v>
      </c>
      <c r="H21" s="20"/>
      <c r="I21" s="21">
        <v>17.970000</v>
      </c>
      <c r="J21" s="21">
        <f ca="1">ROUND(INDIRECT(ADDRESS(ROW()+(0), COLUMN()+(-3), 1))*INDIRECT(ADDRESS(ROW()+(0), COLUMN()+(-1), 1)), 2)</f>
        <v>32.530000</v>
      </c>
      <c r="K21" s="21"/>
    </row>
    <row r="22" spans="1:11" ht="13.50" thickBot="1" customHeight="1">
      <c r="A22" s="19"/>
      <c r="B22" s="19"/>
      <c r="C22" s="22" t="s">
        <v>50</v>
      </c>
      <c r="D22" s="22"/>
      <c r="E22" s="5" t="s">
        <v>51</v>
      </c>
      <c r="F22" s="5"/>
      <c r="G22" s="23">
        <v>2.000000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104.800000</v>
      </c>
      <c r="J22" s="24">
        <f ca="1">ROUND(INDIRECT(ADDRESS(ROW()+(0), COLUMN()+(-3), 1))*INDIRECT(ADDRESS(ROW()+(0), COLUMN()+(-1), 1))/100, 2)</f>
        <v>2.100000</v>
      </c>
      <c r="K22" s="24"/>
    </row>
    <row r="23" spans="1:11" ht="13.50" thickBot="1" customHeight="1">
      <c r="A23" s="25" t="s">
        <v>52</v>
      </c>
      <c r="B23" s="25"/>
      <c r="C23" s="26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106.900000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1062016.000000</v>
      </c>
      <c r="G27" s="31"/>
      <c r="H27" s="31">
        <v>1062017.000000</v>
      </c>
      <c r="I27" s="31"/>
      <c r="J27" s="31"/>
      <c r="K27" s="31"/>
    </row>
    <row r="28" spans="1:11" ht="13.50" thickBot="1" customHeight="1">
      <c r="A28" s="32" t="s">
        <v>59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60</v>
      </c>
      <c r="B29" s="30"/>
      <c r="C29" s="30"/>
      <c r="D29" s="30"/>
      <c r="E29" s="30"/>
      <c r="F29" s="31">
        <v>172012.000000</v>
      </c>
      <c r="G29" s="31"/>
      <c r="H29" s="31">
        <v>172013.000000</v>
      </c>
      <c r="I29" s="31"/>
      <c r="J29" s="31"/>
      <c r="K29" s="31" t="s">
        <v>61</v>
      </c>
    </row>
    <row r="30" spans="1:11" ht="13.50" thickBot="1" customHeight="1">
      <c r="A30" s="32" t="s">
        <v>62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63</v>
      </c>
      <c r="B31" s="30"/>
      <c r="C31" s="30"/>
      <c r="D31" s="30"/>
      <c r="E31" s="30"/>
      <c r="F31" s="31">
        <v>112011.000000</v>
      </c>
      <c r="G31" s="31"/>
      <c r="H31" s="31">
        <v>112011.000000</v>
      </c>
      <c r="I31" s="31"/>
      <c r="J31" s="31"/>
      <c r="K31" s="31"/>
    </row>
    <row r="32" spans="1:11" ht="13.50" thickBot="1" customHeight="1">
      <c r="A32" s="32" t="s">
        <v>64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65</v>
      </c>
      <c r="B33" s="30"/>
      <c r="C33" s="30"/>
      <c r="D33" s="30"/>
      <c r="E33" s="30"/>
      <c r="F33" s="31">
        <v>122006.000000</v>
      </c>
      <c r="G33" s="31"/>
      <c r="H33" s="31">
        <v>122007.000000</v>
      </c>
      <c r="I33" s="31"/>
      <c r="J33" s="31"/>
      <c r="K33" s="31"/>
    </row>
    <row r="34" spans="1:11" ht="13.50" thickBot="1" customHeight="1">
      <c r="A34" s="32" t="s">
        <v>66</v>
      </c>
      <c r="B34" s="32"/>
      <c r="C34" s="32"/>
      <c r="D34" s="32"/>
      <c r="E34" s="32"/>
      <c r="F34" s="33"/>
      <c r="G34" s="33"/>
      <c r="H34" s="33"/>
      <c r="I34" s="33"/>
      <c r="J34" s="33"/>
      <c r="K34" s="33"/>
    </row>
    <row r="37" spans="1:1" ht="33.75" thickBot="1" customHeight="1">
      <c r="A37" s="1" t="s">
        <v>67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10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1:E31"/>
    <mergeCell ref="F31:G32"/>
    <mergeCell ref="H31:J32"/>
    <mergeCell ref="K31:K32"/>
    <mergeCell ref="A32:E32"/>
    <mergeCell ref="A33:E33"/>
    <mergeCell ref="F33:G34"/>
    <mergeCell ref="H33:J34"/>
    <mergeCell ref="K33:K34"/>
    <mergeCell ref="A34:E34"/>
    <mergeCell ref="A37:K37"/>
    <mergeCell ref="A38:K38"/>
    <mergeCell ref="A39:K39"/>
  </mergeCells>
  <pageMargins left="0.147638" right="0.147638" top="0.206693" bottom="0.206693" header="0.0" footer="0.0"/>
  <pageSetup paperSize="9" orientation="portrait"/>
  <rowBreaks count="0" manualBreakCount="0">
    </rowBreaks>
</worksheet>
</file>