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<sst xmlns="http://schemas.openxmlformats.org/spreadsheetml/2006/main" count="50" uniqueCount="50">
  <si>
    <t xml:space="preserve"/>
  </si>
  <si>
    <t xml:space="preserve">QAF040</t>
  </si>
  <si>
    <t xml:space="preserve">Ud</t>
  </si>
  <si>
    <t xml:space="preserve">Encontro de cobertura com clarabóia. Impermeabilização com lâminas asfálticas.</t>
  </si>
  <si>
    <r>
      <rPr>
        <sz val="8.25"/>
        <color rgb="FF000000"/>
        <rFont val="Arial"/>
        <family val="2"/>
      </rPr>
      <t xml:space="preserve">Encontro de cobertura plana não acessível, não ventilada, Deck, tipo convencional com clarabóia. Impermeabilização com banda de reforço de 50 cm de largura, realizada a partir de membrana de betume modificado com plastómero APP, LBM(APP)-40-FP, Imperpuma Plus PY-4 "GRUPO PUMA", massa nominal 4 kg/m², com armadura de feltro de poliéster de 135 g/m², acabada com filme plástico termofusível em ambas as faces, totalmente aderida ao suporte com maçarico, prévia aplicação de primário com emulsão asfáltica de base aquosa, Lista Al Uso "GRUPO PUMA". Remate com banda de acabamento de 50 cm de desenvolvimento com membrana de betume modificado com plastómero APP, LBM(APP)-50/G-FP, Imperpuma Plus Parking "GRUPO PUMA", massa nominal 5 kg/m², com armadura de feltro de poliéster de 160 g/m², de superfície auto-protegida (protecção com grânulos de ardósia de cor cinzento na face exterior e um filme plástico termofusível na face interior). Inclusive perfis auxiliares.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</si>
  <si>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</si>
  <si>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</si>
  <si>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</si>
  <si>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</si>
  <si>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</si>
  <si>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</si>
  <si>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mt14pap100a</t>
  </si>
  <si>
    <t xml:space="preserve">kg</t>
  </si>
  <si>
    <t xml:space="preserve">Emulsão asfáltica de base aquosa, Lista Al Uso "GRUPO PUMA".</t>
  </si>
  <si>
    <t xml:space="preserve">mt14pap040b</t>
  </si>
  <si>
    <t xml:space="preserve">m²</t>
  </si>
  <si>
    <t xml:space="preserve">Membrana de betume modificado com plastómero APP, LBM(APP)-40-FP, Imperpuma Plus PY-4 "GRUPO PUMA", massa nominal 4 kg/m², com armadura de feltro de poliéster de 135 g/m², de superfície não protegida acabada com filme plástico termofusível em ambas as faces. Segundo EN 13707.</t>
  </si>
  <si>
    <t xml:space="preserve">mt14pap050d</t>
  </si>
  <si>
    <t xml:space="preserve">m²</t>
  </si>
  <si>
    <t xml:space="preserve">Membrana de betume modificado com plastómero APP, LBM(APP)-50/G-FP, Imperpuma Plus Parking "GRUPO PUMA", massa nominal 5 kg/m², com armadura de feltro de poliéster de 160 g/m², de superfície auto-protegida (protecção com grânulos de ardósia de cor cinzento na face exterior e um filme plástico termofusível na face interior). Segundo EN 13707.</t>
  </si>
  <si>
    <t xml:space="preserve">mt15acc020d</t>
  </si>
  <si>
    <t xml:space="preserve">m</t>
  </si>
  <si>
    <t xml:space="preserve">Perfil de chapa de aço galvanizado, espessura 0,8 mm, desenvolvimento 300 mm, e 3 dobras.</t>
  </si>
  <si>
    <t xml:space="preserve">mt15acc020c</t>
  </si>
  <si>
    <t xml:space="preserve">m</t>
  </si>
  <si>
    <t xml:space="preserve">Perfil de chapa de aço galvanizado, espessura 0,8 mm, desenvolvimento 300 mm, e 2 dobras.</t>
  </si>
  <si>
    <t xml:space="preserve">mo029</t>
  </si>
  <si>
    <t xml:space="preserve">h</t>
  </si>
  <si>
    <t xml:space="preserve">Oficial de 1ª aplicador de lâminas impermeabilizantes.</t>
  </si>
  <si>
    <t xml:space="preserve">mo067</t>
  </si>
  <si>
    <t xml:space="preserve">h</t>
  </si>
  <si>
    <t xml:space="preserve">Ajudante de aplicador de lâminas impermeabilizantes.</t>
  </si>
  <si>
    <t xml:space="preserve">mo020</t>
  </si>
  <si>
    <t xml:space="preserve">h</t>
  </si>
  <si>
    <t xml:space="preserve">Oficial de 1ª construção.</t>
  </si>
  <si>
    <t xml:space="preserve">mo113</t>
  </si>
  <si>
    <t xml:space="preserve">h</t>
  </si>
  <si>
    <t xml:space="preserve">Operário não qualificado construção.</t>
  </si>
  <si>
    <t xml:space="preserve">%</t>
  </si>
  <si>
    <t xml:space="preserve">Custos directos complementares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</si>
  <si>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</si>
  <si>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</si>
  <si>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</si>
  <si>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</si>
  <si>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</si>
  <si>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13707:2004+A2:2009</t>
  </si>
  <si>
    <t xml:space="preserve">Membranas de impermeabilização f lexíveis — Membranas betuminosas armadas para impermeabilização  de cober turas — Definições e características</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</si>
  <si>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 e início do período de coexistência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</si>
  <si>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 / entrada em vigor da marcação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</si>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</sst>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5">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25" customWidth="1"/>
    <col min="3" max="3" width="1.87" customWidth="1"/>
    <col min="4" max="4" width="1.70" customWidth="1"/>
    <col min="5" max="5" width="73.78" customWidth="1"/>
    <col min="6" max="6" width="9.35" customWidth="1"/>
    <col min="7" max="7" width="4.59" customWidth="1"/>
    <col min="8" max="8" width="1.53"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3"/>
      <c r="D3" s="2" t="s">
        <v>3</v>
      </c>
      <c r="E3" s="2"/>
      <c r="F3" s="2"/>
      <c r="G3" s="2"/>
      <c r="H3" s="2"/>
      <c r="I3" s="2"/>
      <c r="J3" s="2"/>
      <c r="K3" s="2"/>
    </row>
    <row r="5" spans="1:11" ht="87.00" thickBot="1" customHeight="1">
      <c r="A5" s="5" t="s">
        <v>4</v>
      </c>
      <c r="B5" s="5"/>
      <c r="C5" s="5"/>
      <c r="D5" s="5"/>
      <c r="E5" s="5"/>
      <c r="F5" s="5"/>
      <c r="G5" s="5"/>
      <c r="H5" s="5"/>
      <c r="I5" s="5"/>
      <c r="J5" s="5"/>
      <c r="K5" s="5"/>
    </row>
    <row r="8" spans="1:11" ht="13.50" thickBot="1" customHeight="1">
      <c r="A8" s="6" t="s">
        <v>5</v>
      </c>
      <c r="B8" s="6"/>
      <c r="C8" s="6" t="s">
        <v>6</v>
      </c>
      <c r="D8" s="6"/>
      <c r="E8" s="6" t="s">
        <v>7</v>
      </c>
      <c r="F8" s="6"/>
      <c r="G8" s="6" t="s">
        <v>8</v>
      </c>
      <c r="H8" s="6"/>
      <c r="I8" s="6" t="s">
        <v>9</v>
      </c>
      <c r="J8" s="6" t="s">
        <v>10</v>
      </c>
      <c r="K8" s="6"/>
    </row>
    <row r="9" spans="1:11" ht="13.50" thickBot="1" customHeight="1">
      <c r="A9" s="7" t="s">
        <v>11</v>
      </c>
      <c r="B9" s="7"/>
      <c r="C9" s="9" t="s">
        <v>12</v>
      </c>
      <c r="D9" s="9"/>
      <c r="E9" s="7" t="s">
        <v>13</v>
      </c>
      <c r="F9" s="7"/>
      <c r="G9" s="11">
        <v>0.3</v>
      </c>
      <c r="H9" s="11"/>
      <c r="I9" s="13">
        <v>2.16</v>
      </c>
      <c r="J9" s="13">
        <f ca="1">ROUND(INDIRECT(ADDRESS(ROW()+(0), COLUMN()+(-3), 1))*INDIRECT(ADDRESS(ROW()+(0), COLUMN()+(-1), 1)), 2)</f>
        <v>0.65</v>
      </c>
      <c r="K9" s="13"/>
    </row>
    <row r="10" spans="1:11" ht="45.00" thickBot="1" customHeight="1">
      <c r="A10" s="14" t="s">
        <v>14</v>
      </c>
      <c r="B10" s="14"/>
      <c r="C10" s="15" t="s">
        <v>15</v>
      </c>
      <c r="D10" s="15"/>
      <c r="E10" s="14" t="s">
        <v>16</v>
      </c>
      <c r="F10" s="14"/>
      <c r="G10" s="16">
        <v>1.05</v>
      </c>
      <c r="H10" s="16"/>
      <c r="I10" s="17">
        <v>5.11</v>
      </c>
      <c r="J10" s="17">
        <f ca="1">ROUND(INDIRECT(ADDRESS(ROW()+(0), COLUMN()+(-3), 1))*INDIRECT(ADDRESS(ROW()+(0), COLUMN()+(-1), 1)), 2)</f>
        <v>5.37</v>
      </c>
      <c r="K10" s="17"/>
    </row>
    <row r="11" spans="1:11" ht="45.00" thickBot="1" customHeight="1">
      <c r="A11" s="14" t="s">
        <v>17</v>
      </c>
      <c r="B11" s="14"/>
      <c r="C11" s="15" t="s">
        <v>18</v>
      </c>
      <c r="D11" s="15"/>
      <c r="E11" s="14" t="s">
        <v>19</v>
      </c>
      <c r="F11" s="14"/>
      <c r="G11" s="16">
        <v>1</v>
      </c>
      <c r="H11" s="16"/>
      <c r="I11" s="17">
        <v>6.14</v>
      </c>
      <c r="J11" s="17">
        <f ca="1">ROUND(INDIRECT(ADDRESS(ROW()+(0), COLUMN()+(-3), 1))*INDIRECT(ADDRESS(ROW()+(0), COLUMN()+(-1), 1)), 2)</f>
        <v>6.14</v>
      </c>
      <c r="K11" s="17"/>
    </row>
    <row r="12" spans="1:11" ht="13.50" thickBot="1" customHeight="1">
      <c r="A12" s="14" t="s">
        <v>20</v>
      </c>
      <c r="B12" s="14"/>
      <c r="C12" s="15" t="s">
        <v>21</v>
      </c>
      <c r="D12" s="15"/>
      <c r="E12" s="14" t="s">
        <v>22</v>
      </c>
      <c r="F12" s="14"/>
      <c r="G12" s="16">
        <v>2</v>
      </c>
      <c r="H12" s="16"/>
      <c r="I12" s="17">
        <v>1.3</v>
      </c>
      <c r="J12" s="17">
        <f ca="1">ROUND(INDIRECT(ADDRESS(ROW()+(0), COLUMN()+(-3), 1))*INDIRECT(ADDRESS(ROW()+(0), COLUMN()+(-1), 1)), 2)</f>
        <v>2.6</v>
      </c>
      <c r="K12" s="17"/>
    </row>
    <row r="13" spans="1:11" ht="13.50" thickBot="1" customHeight="1">
      <c r="A13" s="14" t="s">
        <v>23</v>
      </c>
      <c r="B13" s="14"/>
      <c r="C13" s="15" t="s">
        <v>24</v>
      </c>
      <c r="D13" s="15"/>
      <c r="E13" s="14" t="s">
        <v>25</v>
      </c>
      <c r="F13" s="14"/>
      <c r="G13" s="16">
        <v>2</v>
      </c>
      <c r="H13" s="16"/>
      <c r="I13" s="17">
        <v>1.24</v>
      </c>
      <c r="J13" s="17">
        <f ca="1">ROUND(INDIRECT(ADDRESS(ROW()+(0), COLUMN()+(-3), 1))*INDIRECT(ADDRESS(ROW()+(0), COLUMN()+(-1), 1)), 2)</f>
        <v>2.48</v>
      </c>
      <c r="K13" s="17"/>
    </row>
    <row r="14" spans="1:11" ht="13.50" thickBot="1" customHeight="1">
      <c r="A14" s="14" t="s">
        <v>26</v>
      </c>
      <c r="B14" s="14"/>
      <c r="C14" s="15" t="s">
        <v>27</v>
      </c>
      <c r="D14" s="15"/>
      <c r="E14" s="14" t="s">
        <v>28</v>
      </c>
      <c r="F14" s="14"/>
      <c r="G14" s="16">
        <v>0.18</v>
      </c>
      <c r="H14" s="16"/>
      <c r="I14" s="17">
        <v>19.19</v>
      </c>
      <c r="J14" s="17">
        <f ca="1">ROUND(INDIRECT(ADDRESS(ROW()+(0), COLUMN()+(-3), 1))*INDIRECT(ADDRESS(ROW()+(0), COLUMN()+(-1), 1)), 2)</f>
        <v>3.45</v>
      </c>
      <c r="K14" s="17"/>
    </row>
    <row r="15" spans="1:11" ht="13.50" thickBot="1" customHeight="1">
      <c r="A15" s="14" t="s">
        <v>29</v>
      </c>
      <c r="B15" s="14"/>
      <c r="C15" s="15" t="s">
        <v>30</v>
      </c>
      <c r="D15" s="15"/>
      <c r="E15" s="14" t="s">
        <v>31</v>
      </c>
      <c r="F15" s="14"/>
      <c r="G15" s="16">
        <v>0.18</v>
      </c>
      <c r="H15" s="16"/>
      <c r="I15" s="17">
        <v>18.74</v>
      </c>
      <c r="J15" s="17">
        <f ca="1">ROUND(INDIRECT(ADDRESS(ROW()+(0), COLUMN()+(-3), 1))*INDIRECT(ADDRESS(ROW()+(0), COLUMN()+(-1), 1)), 2)</f>
        <v>3.37</v>
      </c>
      <c r="K15" s="17"/>
    </row>
    <row r="16" spans="1:11" ht="13.50" thickBot="1" customHeight="1">
      <c r="A16" s="14" t="s">
        <v>32</v>
      </c>
      <c r="B16" s="14"/>
      <c r="C16" s="15" t="s">
        <v>33</v>
      </c>
      <c r="D16" s="15"/>
      <c r="E16" s="14" t="s">
        <v>34</v>
      </c>
      <c r="F16" s="14"/>
      <c r="G16" s="16">
        <v>0.1</v>
      </c>
      <c r="H16" s="16"/>
      <c r="I16" s="17">
        <v>19.19</v>
      </c>
      <c r="J16" s="17">
        <f ca="1">ROUND(INDIRECT(ADDRESS(ROW()+(0), COLUMN()+(-3), 1))*INDIRECT(ADDRESS(ROW()+(0), COLUMN()+(-1), 1)), 2)</f>
        <v>1.92</v>
      </c>
      <c r="K16" s="17"/>
    </row>
    <row r="17" spans="1:11" ht="13.50" thickBot="1" customHeight="1">
      <c r="A17" s="14" t="s">
        <v>35</v>
      </c>
      <c r="B17" s="14"/>
      <c r="C17" s="18" t="s">
        <v>36</v>
      </c>
      <c r="D17" s="18"/>
      <c r="E17" s="19" t="s">
        <v>37</v>
      </c>
      <c r="F17" s="19"/>
      <c r="G17" s="20">
        <v>0.1</v>
      </c>
      <c r="H17" s="20"/>
      <c r="I17" s="21">
        <v>18.15</v>
      </c>
      <c r="J17" s="21">
        <f ca="1">ROUND(INDIRECT(ADDRESS(ROW()+(0), COLUMN()+(-3), 1))*INDIRECT(ADDRESS(ROW()+(0), COLUMN()+(-1), 1)), 2)</f>
        <v>1.82</v>
      </c>
      <c r="K17" s="21"/>
    </row>
    <row r="18" spans="1:11" ht="13.50" thickBot="1" customHeight="1">
      <c r="A18" s="19"/>
      <c r="B18" s="19"/>
      <c r="C18" s="22" t="s">
        <v>38</v>
      </c>
      <c r="D18" s="22"/>
      <c r="E18" s="5" t="s">
        <v>39</v>
      </c>
      <c r="F18" s="5"/>
      <c r="G18" s="23">
        <v>2</v>
      </c>
      <c r="H18" s="23"/>
      <c r="I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27.8</v>
      </c>
      <c r="J18" s="24">
        <f ca="1">ROUND(INDIRECT(ADDRESS(ROW()+(0), COLUMN()+(-3), 1))*INDIRECT(ADDRESS(ROW()+(0), COLUMN()+(-1), 1))/100, 2)</f>
        <v>0.56</v>
      </c>
      <c r="K18" s="24"/>
    </row>
    <row r="19" spans="1:11" ht="13.50" thickBot="1" customHeight="1">
      <c r="A19" s="25"/>
      <c r="B19" s="25"/>
      <c r="C19" s="26"/>
      <c r="D19" s="26"/>
      <c r="E19" s="26"/>
      <c r="F19" s="26"/>
      <c r="G19" s="27"/>
      <c r="H19" s="27"/>
      <c r="I19" s="28" t="s">
        <v>40</v>
      </c>
      <c r="J19" s="29">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28.36</v>
      </c>
      <c r="K19" s="29"/>
    </row>
    <row r="22" spans="1:11" ht="13.50" thickBot="1" customHeight="1">
      <c r="A22" s="30" t="s">
        <v>41</v>
      </c>
      <c r="B22" s="30"/>
      <c r="C22" s="30"/>
      <c r="D22" s="30"/>
      <c r="E22" s="30"/>
      <c r="F22" s="30" t="s">
        <v>42</v>
      </c>
      <c r="G22" s="30"/>
      <c r="H22" s="30" t="s">
        <v>43</v>
      </c>
      <c r="I22" s="30"/>
      <c r="J22" s="30"/>
      <c r="K22" s="30" t="s">
        <v>44</v>
      </c>
    </row>
    <row r="23" spans="1:11" ht="13.50" thickBot="1" customHeight="1">
      <c r="A23" s="31" t="s">
        <v>45</v>
      </c>
      <c r="B23" s="31"/>
      <c r="C23" s="31"/>
      <c r="D23" s="31"/>
      <c r="E23" s="31"/>
      <c r="F23" s="32">
        <v>142010</v>
      </c>
      <c r="G23" s="32"/>
      <c r="H23" s="32">
        <v>1.10201e+006</v>
      </c>
      <c r="I23" s="32"/>
      <c r="J23" s="32"/>
      <c r="K23" s="32"/>
    </row>
    <row r="24" spans="1:11" ht="24.00" thickBot="1" customHeight="1">
      <c r="A24" s="33" t="s">
        <v>46</v>
      </c>
      <c r="B24" s="33"/>
      <c r="C24" s="33"/>
      <c r="D24" s="33"/>
      <c r="E24" s="33"/>
      <c r="F24" s="34"/>
      <c r="G24" s="34"/>
      <c r="H24" s="34"/>
      <c r="I24" s="34"/>
      <c r="J24" s="34"/>
      <c r="K24" s="34"/>
    </row>
    <row r="27" spans="1:1" ht="33.75" thickBot="1" customHeight="1">
      <c r="A27" s="1" t="s">
        <v>47</v>
      </c>
      <c r="B27" s="1"/>
      <c r="C27" s="1"/>
      <c r="D27" s="1"/>
      <c r="E27" s="1"/>
      <c r="F27" s="1"/>
      <c r="G27" s="1"/>
      <c r="H27" s="1"/>
      <c r="I27" s="1"/>
      <c r="J27" s="1"/>
      <c r="K27" s="1"/>
    </row>
    <row r="28" spans="1:1" ht="33.75" thickBot="1" customHeight="1">
      <c r="A28" s="1" t="s">
        <v>48</v>
      </c>
      <c r="B28" s="1"/>
      <c r="C28" s="1"/>
      <c r="D28" s="1"/>
      <c r="E28" s="1"/>
      <c r="F28" s="1"/>
      <c r="G28" s="1"/>
      <c r="H28" s="1"/>
      <c r="I28" s="1"/>
      <c r="J28" s="1"/>
      <c r="K28" s="1"/>
    </row>
    <row r="29" spans="1:1" ht="33.75" thickBot="1" customHeight="1">
      <c r="A29" s="1" t="s">
        <v>49</v>
      </c>
      <c r="B29" s="1"/>
      <c r="C29" s="1"/>
      <c r="D29" s="1"/>
      <c r="E29" s="1"/>
      <c r="F29" s="1"/>
      <c r="G29" s="1"/>
      <c r="H29" s="1"/>
      <c r="I29" s="1"/>
      <c r="J29" s="1"/>
      <c r="K29" s="1"/>
    </row>
  </sheetData>
  <mergeCells count="75">
    <mergeCell ref="A1:K1"/>
    <mergeCell ref="B3:C3"/>
    <mergeCell ref="D3:K3"/>
    <mergeCell ref="A5:K5"/>
    <mergeCell ref="A8:B8"/>
    <mergeCell ref="C8:D8"/>
    <mergeCell ref="E8:F8"/>
    <mergeCell ref="G8:H8"/>
    <mergeCell ref="J8:K8"/>
    <mergeCell ref="A9:B9"/>
    <mergeCell ref="C9:D9"/>
    <mergeCell ref="E9:F9"/>
    <mergeCell ref="G9:H9"/>
    <mergeCell ref="J9:K9"/>
    <mergeCell ref="A10:B10"/>
    <mergeCell ref="C10:D10"/>
    <mergeCell ref="E10:F10"/>
    <mergeCell ref="G10:H10"/>
    <mergeCell ref="J10:K10"/>
    <mergeCell ref="A11:B11"/>
    <mergeCell ref="C11:D11"/>
    <mergeCell ref="E11:F11"/>
    <mergeCell ref="G11:H11"/>
    <mergeCell ref="J11:K11"/>
    <mergeCell ref="A12:B12"/>
    <mergeCell ref="C12:D12"/>
    <mergeCell ref="E12:F12"/>
    <mergeCell ref="G12:H12"/>
    <mergeCell ref="J12:K12"/>
    <mergeCell ref="A13:B13"/>
    <mergeCell ref="C13:D13"/>
    <mergeCell ref="E13:F13"/>
    <mergeCell ref="G13:H13"/>
    <mergeCell ref="J13:K13"/>
    <mergeCell ref="A14:B14"/>
    <mergeCell ref="C14:D14"/>
    <mergeCell ref="E14:F14"/>
    <mergeCell ref="G14:H14"/>
    <mergeCell ref="J14:K14"/>
    <mergeCell ref="A15:B15"/>
    <mergeCell ref="C15:D15"/>
    <mergeCell ref="E15:F15"/>
    <mergeCell ref="G15:H15"/>
    <mergeCell ref="J15:K15"/>
    <mergeCell ref="A16:B16"/>
    <mergeCell ref="C16:D16"/>
    <mergeCell ref="E16:F16"/>
    <mergeCell ref="G16:H16"/>
    <mergeCell ref="J16:K16"/>
    <mergeCell ref="A17:B17"/>
    <mergeCell ref="C17:D17"/>
    <mergeCell ref="E17:F17"/>
    <mergeCell ref="G17:H17"/>
    <mergeCell ref="J17:K17"/>
    <mergeCell ref="A18:B18"/>
    <mergeCell ref="C18:D18"/>
    <mergeCell ref="E18:F18"/>
    <mergeCell ref="G18:H18"/>
    <mergeCell ref="J18:K18"/>
    <mergeCell ref="A19:B19"/>
    <mergeCell ref="C19:D19"/>
    <mergeCell ref="E19:F19"/>
    <mergeCell ref="G19:H19"/>
    <mergeCell ref="J19:K19"/>
    <mergeCell ref="A22:E22"/>
    <mergeCell ref="F22:G22"/>
    <mergeCell ref="H22:J22"/>
    <mergeCell ref="A23:E23"/>
    <mergeCell ref="F23:G24"/>
    <mergeCell ref="H23:J24"/>
    <mergeCell ref="K23:K24"/>
    <mergeCell ref="A24:E24"/>
    <mergeCell ref="A27:K27"/>
    <mergeCell ref="A28:K28"/>
    <mergeCell ref="A29:K29"/>
  </mergeCells>
  <pageMargins left="0.147638" right="0.147638" top="0.206693" bottom="0.206693" header="0.0" footer="0.0"/>
  <pageSetup paperSize="9" orientation="portrait"/>
  <rowBreaks count="0" manualBreakCount="0">
    </rowBreaks>
</worksheet>
</file>