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<sst xmlns="http://schemas.openxmlformats.org/spreadsheetml/2006/main" count="106" uniqueCount="106">
  <si>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</si>
  <si>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</si>
  <si>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</si>
  <si>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Cobertura plana acessível, não ventilada, com pavimento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</si>
  <si>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plastómero APP, LBM(APP)-40-FP, Imperpuma Plus PY-4 "GRUPO PUMA", acabada com filme plástico termofusível em ambas as faces, totalmente colada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</si>
  <si>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</si>
  <si>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</si>
  <si>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</si>
  <si>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</si>
  <si>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</si>
  <si>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</si>
  <si>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</si>
  <si>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</si>
  <si>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</si>
  <si>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</si>
  <si>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</si>
  <si>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</si>
  <si>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</si>
  <si>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</si>
  <si>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</si>
  <si>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</si>
  <si>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</si>
  <si>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</si>
  <si>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</si>
  <si>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</si>
  <si>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</si>
  <si>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</si>
  <si>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</si>
  <si>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</si>
  <si>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</si>
  <si>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</si>
  <si>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</si>
  <si>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</si>
  <si>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</si>
  <si>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</si>
  <si>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</si>
  <si>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</si>
  <si>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</si>
  <si>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</si>
  <si>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</si>
  <si>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</si>
  <si>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mt14pap040b</t>
  </si>
  <si>
    <t xml:space="preserve">m²</t>
  </si>
  <si>
    <t xml:space="preserve">Membrana de betume modificado com plastómero APP, LBM(APP)-40-FP, Imperpuma Plus PY-4 "GRUPO PUMA", massa nominal 4 kg/m², com armadura de feltro de poliéster de 135 g/m², de superfície não protegida acabada com filme plástico termofusível em ambas as faces.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</si>
  <si>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</si>
  <si>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</si>
  <si>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</si>
  <si>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</si>
  <si>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</si>
  <si>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</si>
  <si>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</si>
  <si>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</si>
  <si>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</si>
  <si>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</si>
  <si>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</si>
  <si>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</si>
  <si>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</si>
  <si>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</si>
  <si>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</si>
  <si>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</si>
  <si>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</si>
  <si>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</si>
  <si>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</si>
  <si>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</si>
  <si>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</si>
  <si>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</si>
  <si>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</si>
  <si>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</si>
  <si>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</si>
  <si>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</si>
  <si>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</si>
  <si>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</si>
  <si>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</si>
  <si>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</si>
  <si>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</si>
  <si>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</si>
  <si>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37,24€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</si>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</sst>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8.77</v>
      </c>
      <c r="J19" s="17">
        <f ca="1">ROUND(INDIRECT(ADDRESS(ROW()+(0), COLUMN()+(-3), 1))*INDIRECT(ADDRESS(ROW()+(0), COLUMN()+(-1), 1)), 2)</f>
        <v>9.65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0.93</v>
      </c>
      <c r="J20" s="17">
        <f ca="1">ROUND(INDIRECT(ADDRESS(ROW()+(0), COLUMN()+(-3), 1))*INDIRECT(ADDRESS(ROW()+(0), COLUMN()+(-1), 1)), 2)</f>
        <v>0.98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</v>
      </c>
      <c r="H21" s="16"/>
      <c r="I21" s="17">
        <v>1.06</v>
      </c>
      <c r="J21" s="17">
        <f ca="1">ROUND(INDIRECT(ADDRESS(ROW()+(0), COLUMN()+(-3), 1))*INDIRECT(ADDRESS(ROW()+(0), COLUMN()+(-1), 1)), 2)</f>
        <v>7.95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8.13</v>
      </c>
      <c r="J22" s="17">
        <f ca="1">ROUND(INDIRECT(ADDRESS(ROW()+(0), COLUMN()+(-3), 1))*INDIRECT(ADDRESS(ROW()+(0), COLUMN()+(-1), 1)), 2)</f>
        <v>8.54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0.028</v>
      </c>
      <c r="H23" s="16"/>
      <c r="I23" s="17">
        <v>3.45</v>
      </c>
      <c r="J23" s="17">
        <f ca="1">ROUND(INDIRECT(ADDRESS(ROW()+(0), COLUMN()+(-3), 1))*INDIRECT(ADDRESS(ROW()+(0), COLUMN()+(-1), 1)), 2)</f>
        <v>0.1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0.27</v>
      </c>
      <c r="H24" s="16"/>
      <c r="I24" s="17">
        <v>22.68</v>
      </c>
      <c r="J24" s="17">
        <f ca="1">ROUND(INDIRECT(ADDRESS(ROW()+(0), COLUMN()+(-3), 1))*INDIRECT(ADDRESS(ROW()+(0), COLUMN()+(-1), 1)), 2)</f>
        <v>6.12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0.7</v>
      </c>
      <c r="H25" s="16"/>
      <c r="I25" s="17">
        <v>21.45</v>
      </c>
      <c r="J25" s="17">
        <f ca="1">ROUND(INDIRECT(ADDRESS(ROW()+(0), COLUMN()+(-3), 1))*INDIRECT(ADDRESS(ROW()+(0), COLUMN()+(-1), 1)), 2)</f>
        <v>15.02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0.14</v>
      </c>
      <c r="H26" s="16"/>
      <c r="I26" s="17">
        <v>22.68</v>
      </c>
      <c r="J26" s="17">
        <f ca="1">ROUND(INDIRECT(ADDRESS(ROW()+(0), COLUMN()+(-3), 1))*INDIRECT(ADDRESS(ROW()+(0), COLUMN()+(-1), 1)), 2)</f>
        <v>3.18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0.14</v>
      </c>
      <c r="H27" s="16"/>
      <c r="I27" s="17">
        <v>22.13</v>
      </c>
      <c r="J27" s="17">
        <f ca="1">ROUND(INDIRECT(ADDRESS(ROW()+(0), COLUMN()+(-3), 1))*INDIRECT(ADDRESS(ROW()+(0), COLUMN()+(-1), 1)), 2)</f>
        <v>3.1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</v>
      </c>
      <c r="H28" s="16"/>
      <c r="I28" s="17">
        <v>23.31</v>
      </c>
      <c r="J28" s="17">
        <f ca="1">ROUND(INDIRECT(ADDRESS(ROW()+(0), COLUMN()+(-3), 1))*INDIRECT(ADDRESS(ROW()+(0), COLUMN()+(-1), 1)), 2)</f>
        <v>1.17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0.05</v>
      </c>
      <c r="H29" s="20"/>
      <c r="I29" s="21">
        <v>22.13</v>
      </c>
      <c r="J29" s="21">
        <f ca="1">ROUND(INDIRECT(ADDRESS(ROW()+(0), COLUMN()+(-3), 1))*INDIRECT(ADDRESS(ROW()+(0), COLUMN()+(-1), 1)), 2)</f>
        <v>1.11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108.67</v>
      </c>
      <c r="J30" s="24">
        <f ca="1">ROUND(INDIRECT(ADDRESS(ROW()+(0), COLUMN()+(-3), 1))*INDIRECT(ADDRESS(ROW()+(0), COLUMN()+(-1), 1))/100, 2)</f>
        <v>2.17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110.84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1.06202e+006</v>
      </c>
      <c r="G35" s="31"/>
      <c r="H35" s="31">
        <v>1.06202e+006</v>
      </c>
      <c r="I35" s="31"/>
      <c r="J35" s="31"/>
      <c r="K35" s="31" t="s">
        <v>83</v>
      </c>
    </row>
    <row r="36" spans="1:11" ht="13.50" thickBot="1" customHeight="1">
      <c r="A36" s="32" t="s">
        <v>84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85</v>
      </c>
      <c r="B37" s="30"/>
      <c r="C37" s="30"/>
      <c r="D37" s="30"/>
      <c r="E37" s="30"/>
      <c r="F37" s="31">
        <v>132003</v>
      </c>
      <c r="G37" s="31"/>
      <c r="H37" s="31">
        <v>162004</v>
      </c>
      <c r="I37" s="31"/>
      <c r="J37" s="31"/>
      <c r="K37" s="31"/>
    </row>
    <row r="38" spans="1:11" ht="13.50" thickBot="1" customHeight="1">
      <c r="A38" s="34" t="s">
        <v>86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87</v>
      </c>
      <c r="B39" s="32"/>
      <c r="C39" s="32"/>
      <c r="D39" s="32"/>
      <c r="E39" s="32"/>
      <c r="F39" s="33">
        <v>112010</v>
      </c>
      <c r="G39" s="33"/>
      <c r="H39" s="33">
        <v>112010</v>
      </c>
      <c r="I39" s="33"/>
      <c r="J39" s="33"/>
      <c r="K39" s="33"/>
    </row>
    <row r="40" spans="1:11" ht="13.50" thickBot="1" customHeight="1">
      <c r="A40" s="30" t="s">
        <v>88</v>
      </c>
      <c r="B40" s="30"/>
      <c r="C40" s="30"/>
      <c r="D40" s="30"/>
      <c r="E40" s="30"/>
      <c r="F40" s="31">
        <v>1.07202e+006</v>
      </c>
      <c r="G40" s="31"/>
      <c r="H40" s="31">
        <v>1.07202e+006</v>
      </c>
      <c r="I40" s="31"/>
      <c r="J40" s="31"/>
      <c r="K40" s="31" t="s">
        <v>89</v>
      </c>
    </row>
    <row r="41" spans="1:11" ht="24.00" thickBot="1" customHeight="1">
      <c r="A41" s="32" t="s">
        <v>90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91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92</v>
      </c>
    </row>
    <row r="43" spans="1:11" ht="13.50" thickBot="1" customHeight="1">
      <c r="A43" s="32" t="s">
        <v>93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94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95</v>
      </c>
    </row>
    <row r="45" spans="1:11" ht="24.00" thickBot="1" customHeight="1">
      <c r="A45" s="32" t="s">
        <v>96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97</v>
      </c>
      <c r="B46" s="30"/>
      <c r="C46" s="30"/>
      <c r="D46" s="30"/>
      <c r="E46" s="30"/>
      <c r="F46" s="31">
        <v>1.03202e+006</v>
      </c>
      <c r="G46" s="31"/>
      <c r="H46" s="31">
        <v>1.03202e+006</v>
      </c>
      <c r="I46" s="31"/>
      <c r="J46" s="31"/>
      <c r="K46" s="31" t="s">
        <v>98</v>
      </c>
    </row>
    <row r="47" spans="1:11" ht="24.00" thickBot="1" customHeight="1">
      <c r="A47" s="32" t="s">
        <v>99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100</v>
      </c>
      <c r="B48" s="30"/>
      <c r="C48" s="30"/>
      <c r="D48" s="30"/>
      <c r="E48" s="30"/>
      <c r="F48" s="31">
        <v>142010</v>
      </c>
      <c r="G48" s="31"/>
      <c r="H48" s="31">
        <v>1.10201e+006</v>
      </c>
      <c r="I48" s="31"/>
      <c r="J48" s="31"/>
      <c r="K48" s="31" t="s">
        <v>101</v>
      </c>
    </row>
    <row r="49" spans="1:11" ht="24.00" thickBot="1" customHeight="1">
      <c r="A49" s="32" t="s">
        <v>102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2" spans="1:1" ht="33.75" thickBot="1" customHeight="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104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2:K52"/>
    <mergeCell ref="A53:K53"/>
    <mergeCell ref="A54:K54"/>
  </mergeCells>
  <pageMargins left="0.147638" right="0.147638" top="0.206693" bottom="0.206693" header="0.0" footer="0.0"/>
  <pageSetup paperSize="9" orientation="portrait"/>
  <rowBreaks count="0" manualBreakCount="0">
    </rowBreaks>
</worksheet>
</file>