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<sst xmlns="http://schemas.openxmlformats.org/spreadsheetml/2006/main" count="92" uniqueCount="92">
  <si>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</si>
  <si>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</si>
  <si>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</si>
  <si>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</si>
  <si>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plastómero APP, LBM(APP)-50/G-FP, Imperpuma Plus Parking "GRUPO PUMA", de superfície auto-protegida (protecção com grânulos de ardósia de cor cinzento na face exterior e um filme plástico termofusível na face interior), melhorada com camada de betume asfáltico oxidado, LA-30-FV, Imperpuma BP V-3 "GRUPO PUMA", acabada com filme plástico termofusível em ambas as faces, prévia aplicação de primário com emulsão asfáltica de base aquosa, Lista Al Uso "GRUPO PUMA";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</si>
  <si>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</si>
  <si>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</si>
  <si>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</si>
  <si>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</si>
  <si>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</si>
  <si>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</si>
  <si>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</si>
  <si>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</si>
  <si>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</si>
  <si>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</si>
  <si>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</si>
  <si>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</si>
  <si>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</si>
  <si>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</si>
  <si>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</si>
  <si>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</si>
  <si>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</si>
  <si>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</si>
  <si>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</si>
  <si>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</si>
  <si>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</si>
  <si>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</si>
  <si>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</si>
  <si>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</si>
  <si>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</si>
  <si>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</si>
  <si>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</si>
  <si>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mt14pap010a</t>
  </si>
  <si>
    <t xml:space="preserve">m²</t>
  </si>
  <si>
    <t xml:space="preserve">Membrana de betume aditivado com plastómero APP, LA-30-FV, Imperpuma BP V-3 "GRUPO PUMA", massa nominal 3 kg/m², com armadura de feltro de fibra de vidro de 60 g/m², de superfície não protegida acabada com filme plástico termofusível em ambas as faces.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</si>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</sst>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9.17</v>
      </c>
      <c r="J15" s="17">
        <f ca="1">ROUND(INDIRECT(ADDRESS(ROW()+(0), COLUMN()+(-3), 1))*INDIRECT(ADDRESS(ROW()+(0), COLUMN()+(-1), 1)), 2)</f>
        <v>10.09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5.05</v>
      </c>
      <c r="J16" s="17">
        <f ca="1">ROUND(INDIRECT(ADDRESS(ROW()+(0), COLUMN()+(-3), 1))*INDIRECT(ADDRESS(ROW()+(0), COLUMN()+(-1), 1)), 2)</f>
        <v>5.56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2.91</v>
      </c>
      <c r="J17" s="17">
        <f ca="1">ROUND(INDIRECT(ADDRESS(ROW()+(0), COLUMN()+(-3), 1))*INDIRECT(ADDRESS(ROW()+(0), COLUMN()+(-1), 1)), 2)</f>
        <v>0.87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227.25</v>
      </c>
      <c r="J19" s="17">
        <f ca="1">ROUND(INDIRECT(ADDRESS(ROW()+(0), COLUMN()+(-3), 1))*INDIRECT(ADDRESS(ROW()+(0), COLUMN()+(-1), 1)), 2)</f>
        <v>1.59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3.45</v>
      </c>
      <c r="J21" s="17">
        <f ca="1">ROUND(INDIRECT(ADDRESS(ROW()+(0), COLUMN()+(-3), 1))*INDIRECT(ADDRESS(ROW()+(0), COLUMN()+(-1), 1)), 2)</f>
        <v>0.28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22.68</v>
      </c>
      <c r="J22" s="17">
        <f ca="1">ROUND(INDIRECT(ADDRESS(ROW()+(0), COLUMN()+(-3), 1))*INDIRECT(ADDRESS(ROW()+(0), COLUMN()+(-1), 1)), 2)</f>
        <v>6.58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21.45</v>
      </c>
      <c r="J23" s="17">
        <f ca="1">ROUND(INDIRECT(ADDRESS(ROW()+(0), COLUMN()+(-3), 1))*INDIRECT(ADDRESS(ROW()+(0), COLUMN()+(-1), 1)), 2)</f>
        <v>12.66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</v>
      </c>
      <c r="H24" s="16"/>
      <c r="I24" s="17">
        <v>22.68</v>
      </c>
      <c r="J24" s="17">
        <f ca="1">ROUND(INDIRECT(ADDRESS(ROW()+(0), COLUMN()+(-3), 1))*INDIRECT(ADDRESS(ROW()+(0), COLUMN()+(-1), 1)), 2)</f>
        <v>2.27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</v>
      </c>
      <c r="H25" s="20"/>
      <c r="I25" s="21">
        <v>22.13</v>
      </c>
      <c r="J25" s="21">
        <f ca="1">ROUND(INDIRECT(ADDRESS(ROW()+(0), COLUMN()+(-3), 1))*INDIRECT(ADDRESS(ROW()+(0), COLUMN()+(-1), 1)), 2)</f>
        <v>2.21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75.42</v>
      </c>
      <c r="J26" s="24">
        <f ca="1">ROUND(INDIRECT(ADDRESS(ROW()+(0), COLUMN()+(-3), 1))*INDIRECT(ADDRESS(ROW()+(0), COLUMN()+(-1), 1))/100, 2)</f>
        <v>1.51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76.93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