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<sst xmlns="http://schemas.openxmlformats.org/spreadsheetml/2006/main" count="121" uniqueCount="121">
  <si>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</si>
  <si>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</si>
  <si>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</si>
  <si>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</si>
  <si>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plastómero APP, LBM(APP)-40-FP, Imperpuma Plus PY-4 "GRUPO PUMA", acabada com filme plástico termofusível em ambas as faces,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segundo NP EN 12004 Tradisol "GRUPO PUMA", sobre uma camada de regularização de argamassa de cimento, confeccionada em obra, dosificação 1:6, de 4 cm de espessura, enchimento de juntas com argamassa de juntas cimentosa Morcemcolor Extra Fina "GRUPO PUMA" tipo CG 2 W A, cor Blanco, para juntas de até 4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</si>
  <si>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</si>
  <si>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</si>
  <si>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</si>
  <si>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</si>
  <si>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</si>
  <si>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</si>
  <si>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</si>
  <si>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</si>
  <si>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</si>
  <si>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</si>
  <si>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</si>
  <si>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</si>
  <si>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</si>
  <si>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</si>
  <si>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</si>
  <si>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</si>
  <si>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</si>
  <si>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</si>
  <si>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</si>
  <si>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</si>
  <si>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</si>
  <si>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</si>
  <si>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</si>
  <si>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</si>
  <si>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</si>
  <si>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</si>
  <si>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</si>
  <si>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</si>
  <si>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</si>
  <si>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</si>
  <si>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</si>
  <si>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</si>
  <si>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</si>
  <si>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</si>
  <si>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</si>
  <si>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</si>
  <si>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mt14pap040b</t>
  </si>
  <si>
    <t xml:space="preserve">m²</t>
  </si>
  <si>
    <t xml:space="preserve">Membrana de betume modificado com plastómero APP, LBM(APP)-40-FP, Imperpuma Plus PY-4 "GRUPO PUMA", massa nominal 4 kg/m², com armadura de feltro de poliéster de 135 g/m², de superfície não protegida acabada com filme plástico termofusível em ambas as faces.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</si>
  <si>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</si>
  <si>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</si>
  <si>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</si>
  <si>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mt09mcp010wb</t>
  </si>
  <si>
    <t xml:space="preserve">kg</t>
  </si>
  <si>
    <t xml:space="preserve">Cimento cola de presa normal, C1, segundo NP EN 12004, Tradisol, "GRUPO PUMA", cor branco, para a colocação em camada fina do todo o tipo de peças cerâmicas, pedras naturais e marmorite em pavimentos interiores e exteriores, à base de cimento de alta resistência, inertes seleccionados, aditivos e resinas sintéticas.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</si>
  <si>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</si>
  <si>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</si>
  <si>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</si>
  <si>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</si>
  <si>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</si>
  <si>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</si>
  <si>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</si>
  <si>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</si>
  <si>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</si>
  <si>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mt09mcp020sa</t>
  </si>
  <si>
    <t xml:space="preserve">kg</t>
  </si>
  <si>
    <t xml:space="preserve">Argamassa de juntas cimentosa Morcemcolor Extra Fina "GRUPO PUMA", tipo CG2 W A, segundo EN 13888, cor Blanco, para juntas de até 4 mm, à base de cimento de alta resistência, inertes seleccionados, aditivos especiais e pigmentos, para enchimento de juntas de peças cerâmicas de baixa porosidade.</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</si>
  <si>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</si>
  <si>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</si>
  <si>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</si>
  <si>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</si>
  <si>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</si>
  <si>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</si>
  <si>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</si>
  <si>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</si>
  <si>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</si>
  <si>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</si>
  <si>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</si>
  <si>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</si>
  <si>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</si>
  <si>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</si>
  <si>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</si>
  <si>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</si>
  <si>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</si>
  <si>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</si>
  <si>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</si>
  <si>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</si>
  <si>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</si>
  <si>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</si>
  <si>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</si>
  <si>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</si>
  <si>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</si>
  <si>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</si>
  <si>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</si>
  <si>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</si>
  <si>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</si>
  <si>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33,03€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</si>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</sst>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1.05</v>
      </c>
      <c r="H16" s="16"/>
      <c r="I16" s="17">
        <v>14.2</v>
      </c>
      <c r="J16" s="17">
        <f ca="1">ROUND(INDIRECT(ADDRESS(ROW()+(0), COLUMN()+(-3), 1))*INDIRECT(ADDRESS(ROW()+(0), COLUMN()+(-1), 1)), 2)</f>
        <v>14.91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45.00" thickBot="1" customHeight="1">
      <c r="A19" s="14" t="s">
        <v>41</v>
      </c>
      <c r="B19" s="14"/>
      <c r="C19" s="14"/>
      <c r="D19" s="15" t="s">
        <v>42</v>
      </c>
      <c r="E19" s="14" t="s">
        <v>43</v>
      </c>
      <c r="F19" s="14"/>
      <c r="G19" s="16">
        <v>1.1</v>
      </c>
      <c r="H19" s="16"/>
      <c r="I19" s="17">
        <v>5.11</v>
      </c>
      <c r="J19" s="17">
        <f ca="1">ROUND(INDIRECT(ADDRESS(ROW()+(0), COLUMN()+(-3), 1))*INDIRECT(ADDRESS(ROW()+(0), COLUMN()+(-1), 1)), 2)</f>
        <v>5.62</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45.00" thickBot="1" customHeight="1">
      <c r="A21" s="14" t="s">
        <v>47</v>
      </c>
      <c r="B21" s="14"/>
      <c r="C21" s="14"/>
      <c r="D21" s="15" t="s">
        <v>48</v>
      </c>
      <c r="E21" s="14" t="s">
        <v>49</v>
      </c>
      <c r="F21" s="14"/>
      <c r="G21" s="16">
        <v>6</v>
      </c>
      <c r="H21" s="16"/>
      <c r="I21" s="17">
        <v>0.66</v>
      </c>
      <c r="J21" s="17">
        <f ca="1">ROUND(INDIRECT(ADDRESS(ROW()+(0), COLUMN()+(-3), 1))*INDIRECT(ADDRESS(ROW()+(0), COLUMN()+(-1), 1)), 2)</f>
        <v>3.96</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2</v>
      </c>
      <c r="J25" s="17">
        <f ca="1">ROUND(INDIRECT(ADDRESS(ROW()+(0), COLUMN()+(-3), 1))*INDIRECT(ADDRESS(ROW()+(0), COLUMN()+(-1), 1)), 2)</f>
        <v>0.1</v>
      </c>
      <c r="K25" s="17"/>
    </row>
    <row r="26" spans="1:11" ht="13.50" thickBot="1" customHeight="1">
      <c r="A26" s="14" t="s">
        <v>62</v>
      </c>
      <c r="B26" s="14"/>
      <c r="C26" s="14"/>
      <c r="D26" s="15" t="s">
        <v>63</v>
      </c>
      <c r="E26" s="14" t="s">
        <v>64</v>
      </c>
      <c r="F26" s="14"/>
      <c r="G26" s="16">
        <v>0.056</v>
      </c>
      <c r="H26" s="16"/>
      <c r="I26" s="17">
        <v>1.68</v>
      </c>
      <c r="J26" s="17">
        <f ca="1">ROUND(INDIRECT(ADDRESS(ROW()+(0), COLUMN()+(-3), 1))*INDIRECT(ADDRESS(ROW()+(0), COLUMN()+(-1), 1)), 2)</f>
        <v>0.09</v>
      </c>
      <c r="K26" s="17"/>
    </row>
    <row r="27" spans="1:11" ht="13.50" thickBot="1" customHeight="1">
      <c r="A27" s="14" t="s">
        <v>65</v>
      </c>
      <c r="B27" s="14"/>
      <c r="C27" s="14"/>
      <c r="D27" s="15" t="s">
        <v>66</v>
      </c>
      <c r="E27" s="14" t="s">
        <v>67</v>
      </c>
      <c r="F27" s="14"/>
      <c r="G27" s="16">
        <v>0.09</v>
      </c>
      <c r="H27" s="16"/>
      <c r="I27" s="17">
        <v>19.19</v>
      </c>
      <c r="J27" s="17">
        <f ca="1">ROUND(INDIRECT(ADDRESS(ROW()+(0), COLUMN()+(-3), 1))*INDIRECT(ADDRESS(ROW()+(0), COLUMN()+(-1), 1)), 2)</f>
        <v>1.73</v>
      </c>
      <c r="K27" s="17"/>
    </row>
    <row r="28" spans="1:11" ht="13.50" thickBot="1" customHeight="1">
      <c r="A28" s="14" t="s">
        <v>68</v>
      </c>
      <c r="B28" s="14"/>
      <c r="C28" s="14"/>
      <c r="D28" s="15" t="s">
        <v>69</v>
      </c>
      <c r="E28" s="14" t="s">
        <v>70</v>
      </c>
      <c r="F28" s="14"/>
      <c r="G28" s="16">
        <v>0.93</v>
      </c>
      <c r="H28" s="16"/>
      <c r="I28" s="17">
        <v>18.15</v>
      </c>
      <c r="J28" s="17">
        <f ca="1">ROUND(INDIRECT(ADDRESS(ROW()+(0), COLUMN()+(-3), 1))*INDIRECT(ADDRESS(ROW()+(0), COLUMN()+(-1), 1)), 2)</f>
        <v>16.88</v>
      </c>
      <c r="K28" s="17"/>
    </row>
    <row r="29" spans="1:11" ht="13.50" thickBot="1" customHeight="1">
      <c r="A29" s="14" t="s">
        <v>71</v>
      </c>
      <c r="B29" s="14"/>
      <c r="C29" s="14"/>
      <c r="D29" s="15" t="s">
        <v>72</v>
      </c>
      <c r="E29" s="14" t="s">
        <v>73</v>
      </c>
      <c r="F29" s="14"/>
      <c r="G29" s="16">
        <v>0.14</v>
      </c>
      <c r="H29" s="16"/>
      <c r="I29" s="17">
        <v>19.19</v>
      </c>
      <c r="J29" s="17">
        <f ca="1">ROUND(INDIRECT(ADDRESS(ROW()+(0), COLUMN()+(-3), 1))*INDIRECT(ADDRESS(ROW()+(0), COLUMN()+(-1), 1)), 2)</f>
        <v>2.69</v>
      </c>
      <c r="K29" s="17"/>
    </row>
    <row r="30" spans="1:11" ht="13.50" thickBot="1" customHeight="1">
      <c r="A30" s="14" t="s">
        <v>74</v>
      </c>
      <c r="B30" s="14"/>
      <c r="C30" s="14"/>
      <c r="D30" s="15" t="s">
        <v>75</v>
      </c>
      <c r="E30" s="14" t="s">
        <v>76</v>
      </c>
      <c r="F30" s="14"/>
      <c r="G30" s="16">
        <v>0.14</v>
      </c>
      <c r="H30" s="16"/>
      <c r="I30" s="17">
        <v>18.74</v>
      </c>
      <c r="J30" s="17">
        <f ca="1">ROUND(INDIRECT(ADDRESS(ROW()+(0), COLUMN()+(-3), 1))*INDIRECT(ADDRESS(ROW()+(0), COLUMN()+(-1), 1)), 2)</f>
        <v>2.62</v>
      </c>
      <c r="K30" s="17"/>
    </row>
    <row r="31" spans="1:11" ht="13.50" thickBot="1" customHeight="1">
      <c r="A31" s="14" t="s">
        <v>77</v>
      </c>
      <c r="B31" s="14"/>
      <c r="C31" s="14"/>
      <c r="D31" s="15" t="s">
        <v>78</v>
      </c>
      <c r="E31" s="14" t="s">
        <v>79</v>
      </c>
      <c r="F31" s="14"/>
      <c r="G31" s="16">
        <v>0.05</v>
      </c>
      <c r="H31" s="16"/>
      <c r="I31" s="17">
        <v>19.73</v>
      </c>
      <c r="J31" s="17">
        <f ca="1">ROUND(INDIRECT(ADDRESS(ROW()+(0), COLUMN()+(-3), 1))*INDIRECT(ADDRESS(ROW()+(0), COLUMN()+(-1), 1)), 2)</f>
        <v>0.99</v>
      </c>
      <c r="K31" s="17"/>
    </row>
    <row r="32" spans="1:11" ht="13.50" thickBot="1" customHeight="1">
      <c r="A32" s="14" t="s">
        <v>80</v>
      </c>
      <c r="B32" s="14"/>
      <c r="C32" s="14"/>
      <c r="D32" s="15" t="s">
        <v>81</v>
      </c>
      <c r="E32" s="14" t="s">
        <v>82</v>
      </c>
      <c r="F32" s="14"/>
      <c r="G32" s="16">
        <v>0.05</v>
      </c>
      <c r="H32" s="16"/>
      <c r="I32" s="17">
        <v>18.74</v>
      </c>
      <c r="J32" s="17">
        <f ca="1">ROUND(INDIRECT(ADDRESS(ROW()+(0), COLUMN()+(-3), 1))*INDIRECT(ADDRESS(ROW()+(0), COLUMN()+(-1), 1)), 2)</f>
        <v>0.94</v>
      </c>
      <c r="K32" s="17"/>
    </row>
    <row r="33" spans="1:11" ht="13.50" thickBot="1" customHeight="1">
      <c r="A33" s="14" t="s">
        <v>83</v>
      </c>
      <c r="B33" s="14"/>
      <c r="C33" s="14"/>
      <c r="D33" s="15" t="s">
        <v>84</v>
      </c>
      <c r="E33" s="14" t="s">
        <v>85</v>
      </c>
      <c r="F33" s="14"/>
      <c r="G33" s="16">
        <v>0.4</v>
      </c>
      <c r="H33" s="16"/>
      <c r="I33" s="17">
        <v>19.19</v>
      </c>
      <c r="J33" s="17">
        <f ca="1">ROUND(INDIRECT(ADDRESS(ROW()+(0), COLUMN()+(-3), 1))*INDIRECT(ADDRESS(ROW()+(0), COLUMN()+(-1), 1)), 2)</f>
        <v>7.68</v>
      </c>
      <c r="K33" s="17"/>
    </row>
    <row r="34" spans="1:11" ht="13.50" thickBot="1" customHeight="1">
      <c r="A34" s="14" t="s">
        <v>86</v>
      </c>
      <c r="B34" s="14"/>
      <c r="C34" s="14"/>
      <c r="D34" s="18" t="s">
        <v>87</v>
      </c>
      <c r="E34" s="19" t="s">
        <v>88</v>
      </c>
      <c r="F34" s="19"/>
      <c r="G34" s="20">
        <v>0.2</v>
      </c>
      <c r="H34" s="20"/>
      <c r="I34" s="21">
        <v>18.74</v>
      </c>
      <c r="J34" s="21">
        <f ca="1">ROUND(INDIRECT(ADDRESS(ROW()+(0), COLUMN()+(-3), 1))*INDIRECT(ADDRESS(ROW()+(0), COLUMN()+(-1), 1)), 2)</f>
        <v>3.75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98.12</v>
      </c>
      <c r="J35" s="24">
        <f ca="1">ROUND(INDIRECT(ADDRESS(ROW()+(0), COLUMN()+(-3), 1))*INDIRECT(ADDRESS(ROW()+(0), COLUMN()+(-1), 1))/100, 2)</f>
        <v>1.96</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100.08</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