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<sst xmlns="http://schemas.openxmlformats.org/spreadsheetml/2006/main" count="50" uniqueCount="50">
  <si>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</si>
  <si>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NIJ130</t>
  </si>
  <si>
    <t xml:space="preserve">Ud</t>
  </si>
  <si>
    <t xml:space="preserve">Selagem exterior de junta perimetral entre negativo e conduta de instalações, em parede de fachada.</t>
  </si>
  <si>
    <r>
      <rPr>
        <sz val="8.25"/>
        <color rgb="FF000000"/>
        <rFont val="Arial"/>
        <family val="2"/>
      </rPr>
      <t xml:space="preserve">Selagem exterior de junta perimetral de 15 mm de largura, entre negativo de PVC de 90 mm de diâmetro e conduta de instalações colocada no seu interior, com produtos "GRUPO PUMA": pasta vedante monocomponente de poliuretano, Pumalastic-Pu "GRUPO "PUMA", dureza Shore A 25 e alongamento em ruptura &gt; 250%, aplicada com pistola sobre fundo de junta de 20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</si>
  <si>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</si>
  <si>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</si>
  <si>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</si>
  <si>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</si>
  <si>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</si>
  <si>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</si>
  <si>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</si>
  <si>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</si>
  <si>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</si>
  <si>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mt15igp100a</t>
  </si>
  <si>
    <t xml:space="preserve">Ud</t>
  </si>
  <si>
    <t xml:space="preserve">Cartucho de pasta monocomponente à base de poliuretano, Pumalastic-Pu "GRUPO PUMA", de 310 cm³, com dureza Shore A aproximada de 25, segundo EN ISO 868 e alongamento a rotura &gt;= 250%, segundo EN ISO 8339.</t>
  </si>
  <si>
    <t xml:space="preserve">mt36tvg010ea</t>
  </si>
  <si>
    <t xml:space="preserve">m</t>
  </si>
  <si>
    <t xml:space="preserve">Tubo de PVC, de 90 mm de diâmetro e 1,2 mm de espessura.</t>
  </si>
  <si>
    <t xml:space="preserve">mt08aaa010a</t>
  </si>
  <si>
    <t xml:space="preserve">m³</t>
  </si>
  <si>
    <t xml:space="preserve">Água.</t>
  </si>
  <si>
    <t xml:space="preserve">mt09mif010ka</t>
  </si>
  <si>
    <t xml:space="preserve">t</t>
  </si>
  <si>
    <t xml:space="preserve">Argamassa industrial para alvenaria, de cimento, cor cinzento, com aditivo hidrófugo, categoria M-10 (resistência à compressão 10 N/mm²), fornecida em sacos, segundo EN 998-2.</t>
  </si>
  <si>
    <t xml:space="preserve">mt13blw110b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</si>
  <si>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</si>
  <si>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cânula; segundo EN 13165.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</si>
  <si>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</si>
  <si>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</si>
  <si>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</si>
  <si>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</si>
  <si>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</si>
  <si>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</si>
  <si>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</si>
  <si>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</si>
  <si>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12,70€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</si>
  <si>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</si>
  <si>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</si>
  <si>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</si>
  <si>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</si>
  <si>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</si>
  <si>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998-2:2010</t>
  </si>
  <si>
    <t xml:space="preserve">Especificação  de argamassas para alvenarias — Parte 2: Argamassas de assentamento</t>
  </si>
  <si>
    <t xml:space="preserve">EN 13165:2012+A2:2016</t>
  </si>
  <si>
    <t xml:space="preserve">Produtos de isolamento  térmico para aplicação em edifícios — Produtos manufaturados de espuma de poliuretano rígido (PUR) 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</si>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</sst>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23" customWidth="1"/>
    <col min="4" max="4" width="56.27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0.283000</v>
      </c>
      <c r="G9" s="11"/>
      <c r="H9" s="13">
        <v>0.190000</v>
      </c>
      <c r="I9" s="13">
        <f ca="1">ROUND(INDIRECT(ADDRESS(ROW()+(0), COLUMN()+(-3), 1))*INDIRECT(ADDRESS(ROW()+(0), COLUMN()+(-1), 1)), 2)</f>
        <v>0.050000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0.141000</v>
      </c>
      <c r="G10" s="16"/>
      <c r="H10" s="17">
        <v>5.600000</v>
      </c>
      <c r="I10" s="17">
        <f ca="1">ROUND(INDIRECT(ADDRESS(ROW()+(0), COLUMN()+(-3), 1))*INDIRECT(ADDRESS(ROW()+(0), COLUMN()+(-1), 1)), 2)</f>
        <v>0.790000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0.500000</v>
      </c>
      <c r="G11" s="16"/>
      <c r="H11" s="17">
        <v>1.950000</v>
      </c>
      <c r="I11" s="17">
        <f ca="1">ROUND(INDIRECT(ADDRESS(ROW()+(0), COLUMN()+(-3), 1))*INDIRECT(ADDRESS(ROW()+(0), COLUMN()+(-1), 1)), 2)</f>
        <v>0.980000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0.006000</v>
      </c>
      <c r="G12" s="16"/>
      <c r="H12" s="17">
        <v>1.500000</v>
      </c>
      <c r="I12" s="17">
        <f ca="1">ROUND(INDIRECT(ADDRESS(ROW()+(0), COLUMN()+(-3), 1))*INDIRECT(ADDRESS(ROW()+(0), COLUMN()+(-1), 1)), 2)</f>
        <v>0.010000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0.006000</v>
      </c>
      <c r="G13" s="16"/>
      <c r="H13" s="17">
        <v>38.050000</v>
      </c>
      <c r="I13" s="17">
        <f ca="1">ROUND(INDIRECT(ADDRESS(ROW()+(0), COLUMN()+(-3), 1))*INDIRECT(ADDRESS(ROW()+(0), COLUMN()+(-1), 1)), 2)</f>
        <v>0.230000</v>
      </c>
      <c r="J13" s="17"/>
    </row>
    <row r="14" spans="1:10" ht="45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0.320000</v>
      </c>
      <c r="G14" s="16"/>
      <c r="H14" s="17">
        <v>7.200000</v>
      </c>
      <c r="I14" s="17">
        <f ca="1">ROUND(INDIRECT(ADDRESS(ROW()+(0), COLUMN()+(-3), 1))*INDIRECT(ADDRESS(ROW()+(0), COLUMN()+(-1), 1)), 2)</f>
        <v>2.300000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0.101000</v>
      </c>
      <c r="G15" s="16"/>
      <c r="H15" s="17">
        <v>17.190000</v>
      </c>
      <c r="I15" s="17">
        <f ca="1">ROUND(INDIRECT(ADDRESS(ROW()+(0), COLUMN()+(-3), 1))*INDIRECT(ADDRESS(ROW()+(0), COLUMN()+(-1), 1)), 2)</f>
        <v>1.740000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0.101000</v>
      </c>
      <c r="G16" s="20"/>
      <c r="H16" s="21">
        <v>16.620000</v>
      </c>
      <c r="I16" s="21">
        <f ca="1">ROUND(INDIRECT(ADDRESS(ROW()+(0), COLUMN()+(-3), 1))*INDIRECT(ADDRESS(ROW()+(0), COLUMN()+(-1), 1)), 2)</f>
        <v>1.680000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2.000000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7.780000</v>
      </c>
      <c r="I17" s="24">
        <f ca="1">ROUND(INDIRECT(ADDRESS(ROW()+(0), COLUMN()+(-3), 1))*INDIRECT(ADDRESS(ROW()+(0), COLUMN()+(-1), 1))/100, 2)</f>
        <v>0.160000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7.940000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162011.000000</v>
      </c>
      <c r="F22" s="31"/>
      <c r="G22" s="31">
        <v>162012.000000</v>
      </c>
      <c r="H22" s="31"/>
      <c r="I22" s="31"/>
      <c r="J22" s="31"/>
    </row>
    <row r="23" spans="1:10" ht="24.00" thickBot="1" customHeight="1">
      <c r="A23" s="32" t="s">
        <v>44</v>
      </c>
      <c r="B23" s="32"/>
      <c r="C23" s="32"/>
      <c r="D23" s="32"/>
      <c r="E23" s="33"/>
      <c r="F23" s="33"/>
      <c r="G23" s="33"/>
      <c r="H23" s="33"/>
      <c r="I23" s="33"/>
      <c r="J23" s="33"/>
    </row>
    <row r="24" spans="1:10" ht="13.50" thickBot="1" customHeight="1">
      <c r="A24" s="30" t="s">
        <v>45</v>
      </c>
      <c r="B24" s="30"/>
      <c r="C24" s="30"/>
      <c r="D24" s="30"/>
      <c r="E24" s="31">
        <v>14102016.000000</v>
      </c>
      <c r="F24" s="31"/>
      <c r="G24" s="31">
        <v>14102017.000000</v>
      </c>
      <c r="H24" s="31"/>
      <c r="I24" s="31"/>
      <c r="J24" s="31"/>
    </row>
    <row r="25" spans="1:10" ht="24.00" thickBot="1" customHeight="1">
      <c r="A25" s="32" t="s">
        <v>46</v>
      </c>
      <c r="B25" s="32"/>
      <c r="C25" s="32"/>
      <c r="D25" s="32"/>
      <c r="E25" s="33"/>
      <c r="F25" s="33"/>
      <c r="G25" s="33"/>
      <c r="H25" s="33"/>
      <c r="I25" s="33"/>
      <c r="J25" s="33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4:D24"/>
    <mergeCell ref="E24:F25"/>
    <mergeCell ref="G24:I25"/>
    <mergeCell ref="J24:J25"/>
    <mergeCell ref="A25:D25"/>
    <mergeCell ref="A28:J28"/>
    <mergeCell ref="A29:J29"/>
    <mergeCell ref="A30:J30"/>
  </mergeCells>
  <pageMargins left="0.620079" right="0.472441" top="0.472441" bottom="0.472441" header="0.0" footer="0.0"/>
  <pageSetup paperSize="9" orientation="portrait"/>
  <rowBreaks count="0" manualBreakCount="0">
    </rowBreaks>
</worksheet>
</file>